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0.40.3.50\portal transparencia\Gestio Economica\Pressupost\"/>
    </mc:Choice>
  </mc:AlternateContent>
  <xr:revisionPtr revIDLastSave="0" documentId="13_ncr:1_{1D10C427-E81D-45DB-83D3-DF3D1D3C8099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LIQ.PRESSUPOST" sheetId="3" r:id="rId1"/>
    <sheet name="LIQ.PRESSUPOST DETALL" sheetId="1" r:id="rId2"/>
    <sheet name="CONCILIACIÓ PRESSUPOST - CF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4" i="1" l="1"/>
  <c r="M58" i="1"/>
  <c r="M52" i="1"/>
  <c r="M49" i="1"/>
  <c r="M8" i="1"/>
  <c r="M17" i="1"/>
  <c r="M22" i="1"/>
  <c r="M27" i="1"/>
  <c r="K67" i="1"/>
  <c r="M32" i="1"/>
  <c r="J66" i="1"/>
  <c r="I66" i="1"/>
  <c r="H66" i="1"/>
  <c r="G66" i="1"/>
  <c r="D66" i="1"/>
  <c r="M66" i="1" l="1"/>
  <c r="G7" i="3"/>
  <c r="G8" i="3"/>
  <c r="G9" i="3"/>
  <c r="G10" i="3"/>
  <c r="G11" i="3"/>
  <c r="G12" i="3"/>
  <c r="G13" i="3"/>
  <c r="G5" i="3"/>
  <c r="G6" i="3"/>
  <c r="G4" i="3"/>
</calcChain>
</file>

<file path=xl/sharedStrings.xml><?xml version="1.0" encoding="utf-8"?>
<sst xmlns="http://schemas.openxmlformats.org/spreadsheetml/2006/main" count="102" uniqueCount="97">
  <si>
    <t>CAPÍTOL</t>
  </si>
  <si>
    <t xml:space="preserve">NOM DE L'APLICACIÓ </t>
  </si>
  <si>
    <t>PRESSUPOST INICIAL</t>
  </si>
  <si>
    <t>PRESSUPOST LIQUIDAT</t>
  </si>
  <si>
    <t>ANUAL</t>
  </si>
  <si>
    <t>1T</t>
  </si>
  <si>
    <t>2T</t>
  </si>
  <si>
    <t>3T</t>
  </si>
  <si>
    <t>4T</t>
  </si>
  <si>
    <t>DESVIACIÓ</t>
  </si>
  <si>
    <t>Prestacions de Serveis a entitats fora del sector públic</t>
  </si>
  <si>
    <t>Altres ingressos diversos</t>
  </si>
  <si>
    <t>CAPÍTOL 3</t>
  </si>
  <si>
    <t>Altres transferències de l'Administració de l'Estat</t>
  </si>
  <si>
    <t>De la Generalitat de Catalunya per finançar despeses de funcionament</t>
  </si>
  <si>
    <t>De la Universitat Rovira i Virgili</t>
  </si>
  <si>
    <t>D' empreses Privades</t>
  </si>
  <si>
    <t>D' altres Institucions sense fi de lucre i d'altres ens coorporatius</t>
  </si>
  <si>
    <t>Altres Transferències corrents de l'exterior</t>
  </si>
  <si>
    <t xml:space="preserve">Altres Transferències corrents </t>
  </si>
  <si>
    <t>CAPÍTOL 4</t>
  </si>
  <si>
    <t>Interessos de comptes corrents</t>
  </si>
  <si>
    <t>Lloguers Bens Immobles</t>
  </si>
  <si>
    <t>Altres Interessos de dipòsits</t>
  </si>
  <si>
    <t>CAPÍTOL 5</t>
  </si>
  <si>
    <t>870.0001</t>
  </si>
  <si>
    <t>incorporació de romanents</t>
  </si>
  <si>
    <t>CAPITOL 8</t>
  </si>
  <si>
    <t>Total Ingressos</t>
  </si>
  <si>
    <t xml:space="preserve">Retribuciones Bàsiques de personal laboral </t>
  </si>
  <si>
    <t>Altres Retribuciones</t>
  </si>
  <si>
    <t>Seguretat Social</t>
  </si>
  <si>
    <t>CAPÍTOL 1</t>
  </si>
  <si>
    <t>Lloguers i cànons</t>
  </si>
  <si>
    <t>Conservació i reparació i manteniment</t>
  </si>
  <si>
    <t>Material ordinari no inventariable</t>
  </si>
  <si>
    <t>Altres subministraments</t>
  </si>
  <si>
    <t xml:space="preserve">Despeses postals, missatgeria i altres similars </t>
  </si>
  <si>
    <t>Despeses d'assegurances</t>
  </si>
  <si>
    <t>Tributs</t>
  </si>
  <si>
    <t>Publicitat, difusions i campanyes institucionals, Atencions Protocolàries</t>
  </si>
  <si>
    <t>Formació del personal propi</t>
  </si>
  <si>
    <t>Despeses per serveis bancaris</t>
  </si>
  <si>
    <t>Altres despeses diverses</t>
  </si>
  <si>
    <t>Aigua i Energia</t>
  </si>
  <si>
    <t>Dietes locomocions i trasllats</t>
  </si>
  <si>
    <t>Despeses de publicacions</t>
  </si>
  <si>
    <t>Prestació de serveis mitjants aliens amb altres entitats</t>
  </si>
  <si>
    <t>CAPÍTOL 2</t>
  </si>
  <si>
    <t>Altres despeses financeres</t>
  </si>
  <si>
    <t>Transferències corrents</t>
  </si>
  <si>
    <t>47 transferència per cànon</t>
  </si>
  <si>
    <t>A l'Institut Pere Mata</t>
  </si>
  <si>
    <t>transferència per cànon</t>
  </si>
  <si>
    <t>Inversions en maquinària, estris, i utillatge</t>
  </si>
  <si>
    <t>Inversions en Mobiliari i estris</t>
  </si>
  <si>
    <t>Inversions en equips de procés de dades</t>
  </si>
  <si>
    <t>Inversions en altre immobilitzat</t>
  </si>
  <si>
    <t>CAPÍTOL 6</t>
  </si>
  <si>
    <t>Total Despeses</t>
  </si>
  <si>
    <t>Saldo pressupostari de l'exercici (Total drets reconeguts - Total obligacions reconegudes)</t>
  </si>
  <si>
    <t>RESULTAT</t>
  </si>
  <si>
    <t>Resultat Pressupostari</t>
  </si>
  <si>
    <t>- Ingressos Capítols 6 a 9</t>
  </si>
  <si>
    <t>+ despeses Capítols 6 a 9</t>
  </si>
  <si>
    <t>Periodificacions</t>
  </si>
  <si>
    <t>-Dotació amortitzacions</t>
  </si>
  <si>
    <t>-Dotació deterioraments</t>
  </si>
  <si>
    <t>-Dotació Provisions</t>
  </si>
  <si>
    <t>+/- Variació d'existències</t>
  </si>
  <si>
    <t>+ subvencions transferides a rtat exercici</t>
  </si>
  <si>
    <t>+Subvencions corrents liquidades en ex. Anteriors</t>
  </si>
  <si>
    <t>+/- Beneficis o pèrdues procedents d'immobilitzat</t>
  </si>
  <si>
    <t>+ Reversió de deterioraments</t>
  </si>
  <si>
    <t>+ Aplicacions de provisions</t>
  </si>
  <si>
    <t>- Aplicació de provisions</t>
  </si>
  <si>
    <t>+/- Resultat Extraordinari</t>
  </si>
  <si>
    <t xml:space="preserve"> + Inversions ( Altes / baixes Immobilitzat capítol II finacera )</t>
  </si>
  <si>
    <t>Resultat Comptable</t>
  </si>
  <si>
    <t xml:space="preserve"> LIQUIDACIÓ PRESSUPOST EXERCICI 2017</t>
  </si>
  <si>
    <t>NOM DE L'APLICACIÓ</t>
  </si>
  <si>
    <t>PRESSUPOST 2017</t>
  </si>
  <si>
    <t>LIQUIDACIÓ PRESSUPOST 2017</t>
  </si>
  <si>
    <t>TAXES, VENDA BÉNS I SERVEIS, ALTRES INGRESSOS</t>
  </si>
  <si>
    <t>TRANSFERÈNCIES CORRENTS</t>
  </si>
  <si>
    <t>INGRESSOS PATRIMONIALS</t>
  </si>
  <si>
    <t>TOTAL INGRESSOS</t>
  </si>
  <si>
    <t>REMUNERACIONS DE PERSONAL</t>
  </si>
  <si>
    <t>DESPESES CORRENTS DE BÉNS I SERVEIS</t>
  </si>
  <si>
    <t>DESPESES FINANCERES</t>
  </si>
  <si>
    <t>INVERSONS REALS</t>
  </si>
  <si>
    <t>TOTAL DESPESES</t>
  </si>
  <si>
    <t>Conciliació de Resultats 2017</t>
  </si>
  <si>
    <t>Conciliació Resultat Pressupostari i Resultat Comptable</t>
  </si>
  <si>
    <t xml:space="preserve">LIQUIDACIÓ DEL PRESSUPOST 2017 </t>
  </si>
  <si>
    <t>RESULTAT PRESSUPOSTARI</t>
  </si>
  <si>
    <t>DESVIACIONS PRESSUPOSTÀRIES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</si>
</sst>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10" fontId="5" fillId="2" borderId="3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10" fontId="4" fillId="3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" fontId="4" fillId="0" borderId="3" xfId="1" applyNumberFormat="1" applyFont="1" applyBorder="1" applyAlignment="1">
      <alignment horizontal="center"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4" fillId="0" borderId="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49" fontId="5" fillId="0" borderId="3" xfId="1" quotePrefix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4" fontId="5" fillId="0" borderId="3" xfId="1" applyNumberFormat="1" applyFont="1" applyBorder="1" applyAlignment="1">
      <alignment horizontal="center" vertical="center" wrapText="1"/>
    </xf>
    <xf numFmtId="10" fontId="5" fillId="0" borderId="3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/>
    <xf numFmtId="0" fontId="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0" fillId="0" borderId="0" xfId="0" applyNumberFormat="1"/>
    <xf numFmtId="49" fontId="7" fillId="6" borderId="1" xfId="0" applyNumberFormat="1" applyFont="1" applyFill="1" applyBorder="1" applyAlignment="1">
      <alignment horizontal="left" vertical="center" wrapText="1"/>
    </xf>
    <xf numFmtId="4" fontId="9" fillId="6" borderId="0" xfId="0" applyNumberFormat="1" applyFont="1" applyFill="1" applyBorder="1" applyAlignment="1">
      <alignment horizontal="center" vertical="center" wrapText="1"/>
    </xf>
    <xf numFmtId="4" fontId="9" fillId="6" borderId="17" xfId="0" applyNumberFormat="1" applyFont="1" applyFill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" fontId="9" fillId="6" borderId="19" xfId="0" applyNumberFormat="1" applyFont="1" applyFill="1" applyBorder="1" applyAlignment="1">
      <alignment horizontal="center" vertical="center" wrapText="1"/>
    </xf>
    <xf numFmtId="4" fontId="9" fillId="6" borderId="2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" fontId="4" fillId="4" borderId="0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4" fontId="4" fillId="4" borderId="7" xfId="1" applyNumberFormat="1" applyFont="1" applyFill="1" applyBorder="1" applyAlignment="1">
      <alignment horizontal="center" vertical="center" wrapText="1"/>
    </xf>
    <xf numFmtId="49" fontId="4" fillId="6" borderId="3" xfId="1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4" fontId="4" fillId="6" borderId="3" xfId="1" applyNumberFormat="1" applyFont="1" applyFill="1" applyBorder="1" applyAlignment="1">
      <alignment horizontal="center" vertical="center" wrapText="1"/>
    </xf>
    <xf numFmtId="10" fontId="4" fillId="6" borderId="3" xfId="1" applyNumberFormat="1" applyFont="1" applyFill="1" applyBorder="1" applyAlignment="1">
      <alignment horizontal="center" vertical="center" wrapText="1"/>
    </xf>
    <xf numFmtId="4" fontId="4" fillId="5" borderId="3" xfId="1" applyNumberFormat="1" applyFont="1" applyFill="1" applyBorder="1" applyAlignment="1">
      <alignment horizontal="center" vertical="center" wrapText="1"/>
    </xf>
    <xf numFmtId="10" fontId="4" fillId="5" borderId="3" xfId="1" applyNumberFormat="1" applyFont="1" applyFill="1" applyBorder="1" applyAlignment="1">
      <alignment horizontal="center" vertical="center" wrapText="1"/>
    </xf>
    <xf numFmtId="4" fontId="4" fillId="7" borderId="3" xfId="1" applyNumberFormat="1" applyFont="1" applyFill="1" applyBorder="1" applyAlignment="1">
      <alignment horizontal="center" vertical="center" wrapText="1"/>
    </xf>
    <xf numFmtId="10" fontId="4" fillId="7" borderId="3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5" fillId="2" borderId="0" xfId="0" applyFont="1" applyFill="1" applyBorder="1"/>
    <xf numFmtId="0" fontId="1" fillId="0" borderId="0" xfId="0" applyFont="1" applyFill="1"/>
    <xf numFmtId="0" fontId="0" fillId="0" borderId="0" xfId="0" applyFill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 applyBorder="1"/>
    <xf numFmtId="4" fontId="13" fillId="6" borderId="0" xfId="0" applyNumberFormat="1" applyFont="1" applyFill="1" applyBorder="1" applyAlignment="1">
      <alignment horizontal="center" vertical="center" wrapText="1"/>
    </xf>
    <xf numFmtId="4" fontId="13" fillId="6" borderId="17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/>
    <xf numFmtId="4" fontId="1" fillId="0" borderId="17" xfId="0" applyNumberFormat="1" applyFont="1" applyFill="1" applyBorder="1"/>
    <xf numFmtId="10" fontId="13" fillId="6" borderId="0" xfId="2" applyNumberFormat="1" applyFont="1" applyFill="1" applyBorder="1" applyAlignment="1">
      <alignment horizontal="center" vertical="center" wrapText="1"/>
    </xf>
    <xf numFmtId="4" fontId="13" fillId="5" borderId="19" xfId="0" applyNumberFormat="1" applyFont="1" applyFill="1" applyBorder="1" applyAlignment="1">
      <alignment horizontal="center" vertical="center" wrapText="1"/>
    </xf>
    <xf numFmtId="4" fontId="13" fillId="5" borderId="2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10" fontId="17" fillId="2" borderId="0" xfId="2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13" fillId="6" borderId="0" xfId="0" applyNumberFormat="1" applyFont="1" applyFill="1" applyBorder="1" applyAlignment="1">
      <alignment horizontal="center" vertical="center" wrapText="1"/>
    </xf>
    <xf numFmtId="9" fontId="17" fillId="2" borderId="0" xfId="2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4" fontId="4" fillId="5" borderId="0" xfId="1" applyNumberFormat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49" fontId="4" fillId="7" borderId="3" xfId="1" applyNumberFormat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4" fontId="4" fillId="7" borderId="4" xfId="1" applyNumberFormat="1" applyFont="1" applyFill="1" applyBorder="1" applyAlignment="1">
      <alignment horizontal="center" vertical="center" wrapText="1"/>
    </xf>
    <xf numFmtId="4" fontId="4" fillId="7" borderId="6" xfId="1" applyNumberFormat="1" applyFont="1" applyFill="1" applyBorder="1" applyAlignment="1">
      <alignment horizontal="center" vertical="center" wrapText="1"/>
    </xf>
    <xf numFmtId="4" fontId="4" fillId="7" borderId="7" xfId="1" applyNumberFormat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workbookViewId="0">
      <selection activeCell="F7" sqref="F7"/>
    </sheetView>
  </sheetViews>
  <sheetFormatPr baseColWidth="10" defaultRowHeight="14.5" x14ac:dyDescent="0.35"/>
  <cols>
    <col min="1" max="1" width="2.6328125" customWidth="1"/>
    <col min="2" max="2" width="10.6328125" bestFit="1" customWidth="1"/>
    <col min="3" max="3" width="39.08984375" customWidth="1"/>
    <col min="4" max="4" width="18.90625" customWidth="1"/>
    <col min="5" max="5" width="11.26953125" bestFit="1" customWidth="1"/>
    <col min="6" max="6" width="19.1796875" customWidth="1"/>
    <col min="7" max="7" width="17.90625" style="75" bestFit="1" customWidth="1"/>
    <col min="8" max="11" width="10.90625" style="75"/>
    <col min="12" max="14" width="10.90625" style="79"/>
    <col min="15" max="254" width="10.90625" style="75"/>
    <col min="255" max="255" width="2.6328125" style="75" customWidth="1"/>
    <col min="256" max="256" width="12.36328125" style="75" customWidth="1"/>
    <col min="257" max="257" width="35.90625" style="75" customWidth="1"/>
    <col min="258" max="259" width="0" style="75" hidden="1" customWidth="1"/>
    <col min="260" max="260" width="22.08984375" style="75" customWidth="1"/>
    <col min="261" max="261" width="12.36328125" style="75" bestFit="1" customWidth="1"/>
    <col min="262" max="262" width="22.36328125" style="75" customWidth="1"/>
    <col min="263" max="263" width="2.6328125" style="75" customWidth="1"/>
    <col min="264" max="510" width="10.90625" style="75"/>
    <col min="511" max="511" width="2.6328125" style="75" customWidth="1"/>
    <col min="512" max="512" width="12.36328125" style="75" customWidth="1"/>
    <col min="513" max="513" width="35.90625" style="75" customWidth="1"/>
    <col min="514" max="515" width="0" style="75" hidden="1" customWidth="1"/>
    <col min="516" max="516" width="22.08984375" style="75" customWidth="1"/>
    <col min="517" max="517" width="12.36328125" style="75" bestFit="1" customWidth="1"/>
    <col min="518" max="518" width="22.36328125" style="75" customWidth="1"/>
    <col min="519" max="519" width="2.6328125" style="75" customWidth="1"/>
    <col min="520" max="766" width="10.90625" style="75"/>
    <col min="767" max="767" width="2.6328125" style="75" customWidth="1"/>
    <col min="768" max="768" width="12.36328125" style="75" customWidth="1"/>
    <col min="769" max="769" width="35.90625" style="75" customWidth="1"/>
    <col min="770" max="771" width="0" style="75" hidden="1" customWidth="1"/>
    <col min="772" max="772" width="22.08984375" style="75" customWidth="1"/>
    <col min="773" max="773" width="12.36328125" style="75" bestFit="1" customWidth="1"/>
    <col min="774" max="774" width="22.36328125" style="75" customWidth="1"/>
    <col min="775" max="775" width="2.6328125" style="75" customWidth="1"/>
    <col min="776" max="1022" width="10.90625" style="75"/>
    <col min="1023" max="1023" width="2.6328125" style="75" customWidth="1"/>
    <col min="1024" max="1024" width="12.36328125" style="75" customWidth="1"/>
    <col min="1025" max="1025" width="35.90625" style="75" customWidth="1"/>
    <col min="1026" max="1027" width="0" style="75" hidden="1" customWidth="1"/>
    <col min="1028" max="1028" width="22.08984375" style="75" customWidth="1"/>
    <col min="1029" max="1029" width="12.36328125" style="75" bestFit="1" customWidth="1"/>
    <col min="1030" max="1030" width="22.36328125" style="75" customWidth="1"/>
    <col min="1031" max="1031" width="2.6328125" style="75" customWidth="1"/>
    <col min="1032" max="1278" width="10.90625" style="75"/>
    <col min="1279" max="1279" width="2.6328125" style="75" customWidth="1"/>
    <col min="1280" max="1280" width="12.36328125" style="75" customWidth="1"/>
    <col min="1281" max="1281" width="35.90625" style="75" customWidth="1"/>
    <col min="1282" max="1283" width="0" style="75" hidden="1" customWidth="1"/>
    <col min="1284" max="1284" width="22.08984375" style="75" customWidth="1"/>
    <col min="1285" max="1285" width="12.36328125" style="75" bestFit="1" customWidth="1"/>
    <col min="1286" max="1286" width="22.36328125" style="75" customWidth="1"/>
    <col min="1287" max="1287" width="2.6328125" style="75" customWidth="1"/>
    <col min="1288" max="1534" width="10.90625" style="75"/>
    <col min="1535" max="1535" width="2.6328125" style="75" customWidth="1"/>
    <col min="1536" max="1536" width="12.36328125" style="75" customWidth="1"/>
    <col min="1537" max="1537" width="35.90625" style="75" customWidth="1"/>
    <col min="1538" max="1539" width="0" style="75" hidden="1" customWidth="1"/>
    <col min="1540" max="1540" width="22.08984375" style="75" customWidth="1"/>
    <col min="1541" max="1541" width="12.36328125" style="75" bestFit="1" customWidth="1"/>
    <col min="1542" max="1542" width="22.36328125" style="75" customWidth="1"/>
    <col min="1543" max="1543" width="2.6328125" style="75" customWidth="1"/>
    <col min="1544" max="1790" width="10.90625" style="75"/>
    <col min="1791" max="1791" width="2.6328125" style="75" customWidth="1"/>
    <col min="1792" max="1792" width="12.36328125" style="75" customWidth="1"/>
    <col min="1793" max="1793" width="35.90625" style="75" customWidth="1"/>
    <col min="1794" max="1795" width="0" style="75" hidden="1" customWidth="1"/>
    <col min="1796" max="1796" width="22.08984375" style="75" customWidth="1"/>
    <col min="1797" max="1797" width="12.36328125" style="75" bestFit="1" customWidth="1"/>
    <col min="1798" max="1798" width="22.36328125" style="75" customWidth="1"/>
    <col min="1799" max="1799" width="2.6328125" style="75" customWidth="1"/>
    <col min="1800" max="2046" width="10.90625" style="75"/>
    <col min="2047" max="2047" width="2.6328125" style="75" customWidth="1"/>
    <col min="2048" max="2048" width="12.36328125" style="75" customWidth="1"/>
    <col min="2049" max="2049" width="35.90625" style="75" customWidth="1"/>
    <col min="2050" max="2051" width="0" style="75" hidden="1" customWidth="1"/>
    <col min="2052" max="2052" width="22.08984375" style="75" customWidth="1"/>
    <col min="2053" max="2053" width="12.36328125" style="75" bestFit="1" customWidth="1"/>
    <col min="2054" max="2054" width="22.36328125" style="75" customWidth="1"/>
    <col min="2055" max="2055" width="2.6328125" style="75" customWidth="1"/>
    <col min="2056" max="2302" width="10.90625" style="75"/>
    <col min="2303" max="2303" width="2.6328125" style="75" customWidth="1"/>
    <col min="2304" max="2304" width="12.36328125" style="75" customWidth="1"/>
    <col min="2305" max="2305" width="35.90625" style="75" customWidth="1"/>
    <col min="2306" max="2307" width="0" style="75" hidden="1" customWidth="1"/>
    <col min="2308" max="2308" width="22.08984375" style="75" customWidth="1"/>
    <col min="2309" max="2309" width="12.36328125" style="75" bestFit="1" customWidth="1"/>
    <col min="2310" max="2310" width="22.36328125" style="75" customWidth="1"/>
    <col min="2311" max="2311" width="2.6328125" style="75" customWidth="1"/>
    <col min="2312" max="2558" width="10.90625" style="75"/>
    <col min="2559" max="2559" width="2.6328125" style="75" customWidth="1"/>
    <col min="2560" max="2560" width="12.36328125" style="75" customWidth="1"/>
    <col min="2561" max="2561" width="35.90625" style="75" customWidth="1"/>
    <col min="2562" max="2563" width="0" style="75" hidden="1" customWidth="1"/>
    <col min="2564" max="2564" width="22.08984375" style="75" customWidth="1"/>
    <col min="2565" max="2565" width="12.36328125" style="75" bestFit="1" customWidth="1"/>
    <col min="2566" max="2566" width="22.36328125" style="75" customWidth="1"/>
    <col min="2567" max="2567" width="2.6328125" style="75" customWidth="1"/>
    <col min="2568" max="2814" width="10.90625" style="75"/>
    <col min="2815" max="2815" width="2.6328125" style="75" customWidth="1"/>
    <col min="2816" max="2816" width="12.36328125" style="75" customWidth="1"/>
    <col min="2817" max="2817" width="35.90625" style="75" customWidth="1"/>
    <col min="2818" max="2819" width="0" style="75" hidden="1" customWidth="1"/>
    <col min="2820" max="2820" width="22.08984375" style="75" customWidth="1"/>
    <col min="2821" max="2821" width="12.36328125" style="75" bestFit="1" customWidth="1"/>
    <col min="2822" max="2822" width="22.36328125" style="75" customWidth="1"/>
    <col min="2823" max="2823" width="2.6328125" style="75" customWidth="1"/>
    <col min="2824" max="3070" width="10.90625" style="75"/>
    <col min="3071" max="3071" width="2.6328125" style="75" customWidth="1"/>
    <col min="3072" max="3072" width="12.36328125" style="75" customWidth="1"/>
    <col min="3073" max="3073" width="35.90625" style="75" customWidth="1"/>
    <col min="3074" max="3075" width="0" style="75" hidden="1" customWidth="1"/>
    <col min="3076" max="3076" width="22.08984375" style="75" customWidth="1"/>
    <col min="3077" max="3077" width="12.36328125" style="75" bestFit="1" customWidth="1"/>
    <col min="3078" max="3078" width="22.36328125" style="75" customWidth="1"/>
    <col min="3079" max="3079" width="2.6328125" style="75" customWidth="1"/>
    <col min="3080" max="3326" width="10.90625" style="75"/>
    <col min="3327" max="3327" width="2.6328125" style="75" customWidth="1"/>
    <col min="3328" max="3328" width="12.36328125" style="75" customWidth="1"/>
    <col min="3329" max="3329" width="35.90625" style="75" customWidth="1"/>
    <col min="3330" max="3331" width="0" style="75" hidden="1" customWidth="1"/>
    <col min="3332" max="3332" width="22.08984375" style="75" customWidth="1"/>
    <col min="3333" max="3333" width="12.36328125" style="75" bestFit="1" customWidth="1"/>
    <col min="3334" max="3334" width="22.36328125" style="75" customWidth="1"/>
    <col min="3335" max="3335" width="2.6328125" style="75" customWidth="1"/>
    <col min="3336" max="3582" width="10.90625" style="75"/>
    <col min="3583" max="3583" width="2.6328125" style="75" customWidth="1"/>
    <col min="3584" max="3584" width="12.36328125" style="75" customWidth="1"/>
    <col min="3585" max="3585" width="35.90625" style="75" customWidth="1"/>
    <col min="3586" max="3587" width="0" style="75" hidden="1" customWidth="1"/>
    <col min="3588" max="3588" width="22.08984375" style="75" customWidth="1"/>
    <col min="3589" max="3589" width="12.36328125" style="75" bestFit="1" customWidth="1"/>
    <col min="3590" max="3590" width="22.36328125" style="75" customWidth="1"/>
    <col min="3591" max="3591" width="2.6328125" style="75" customWidth="1"/>
    <col min="3592" max="3838" width="10.90625" style="75"/>
    <col min="3839" max="3839" width="2.6328125" style="75" customWidth="1"/>
    <col min="3840" max="3840" width="12.36328125" style="75" customWidth="1"/>
    <col min="3841" max="3841" width="35.90625" style="75" customWidth="1"/>
    <col min="3842" max="3843" width="0" style="75" hidden="1" customWidth="1"/>
    <col min="3844" max="3844" width="22.08984375" style="75" customWidth="1"/>
    <col min="3845" max="3845" width="12.36328125" style="75" bestFit="1" customWidth="1"/>
    <col min="3846" max="3846" width="22.36328125" style="75" customWidth="1"/>
    <col min="3847" max="3847" width="2.6328125" style="75" customWidth="1"/>
    <col min="3848" max="4094" width="10.90625" style="75"/>
    <col min="4095" max="4095" width="2.6328125" style="75" customWidth="1"/>
    <col min="4096" max="4096" width="12.36328125" style="75" customWidth="1"/>
    <col min="4097" max="4097" width="35.90625" style="75" customWidth="1"/>
    <col min="4098" max="4099" width="0" style="75" hidden="1" customWidth="1"/>
    <col min="4100" max="4100" width="22.08984375" style="75" customWidth="1"/>
    <col min="4101" max="4101" width="12.36328125" style="75" bestFit="1" customWidth="1"/>
    <col min="4102" max="4102" width="22.36328125" style="75" customWidth="1"/>
    <col min="4103" max="4103" width="2.6328125" style="75" customWidth="1"/>
    <col min="4104" max="4350" width="10.90625" style="75"/>
    <col min="4351" max="4351" width="2.6328125" style="75" customWidth="1"/>
    <col min="4352" max="4352" width="12.36328125" style="75" customWidth="1"/>
    <col min="4353" max="4353" width="35.90625" style="75" customWidth="1"/>
    <col min="4354" max="4355" width="0" style="75" hidden="1" customWidth="1"/>
    <col min="4356" max="4356" width="22.08984375" style="75" customWidth="1"/>
    <col min="4357" max="4357" width="12.36328125" style="75" bestFit="1" customWidth="1"/>
    <col min="4358" max="4358" width="22.36328125" style="75" customWidth="1"/>
    <col min="4359" max="4359" width="2.6328125" style="75" customWidth="1"/>
    <col min="4360" max="4606" width="10.90625" style="75"/>
    <col min="4607" max="4607" width="2.6328125" style="75" customWidth="1"/>
    <col min="4608" max="4608" width="12.36328125" style="75" customWidth="1"/>
    <col min="4609" max="4609" width="35.90625" style="75" customWidth="1"/>
    <col min="4610" max="4611" width="0" style="75" hidden="1" customWidth="1"/>
    <col min="4612" max="4612" width="22.08984375" style="75" customWidth="1"/>
    <col min="4613" max="4613" width="12.36328125" style="75" bestFit="1" customWidth="1"/>
    <col min="4614" max="4614" width="22.36328125" style="75" customWidth="1"/>
    <col min="4615" max="4615" width="2.6328125" style="75" customWidth="1"/>
    <col min="4616" max="4862" width="10.90625" style="75"/>
    <col min="4863" max="4863" width="2.6328125" style="75" customWidth="1"/>
    <col min="4864" max="4864" width="12.36328125" style="75" customWidth="1"/>
    <col min="4865" max="4865" width="35.90625" style="75" customWidth="1"/>
    <col min="4866" max="4867" width="0" style="75" hidden="1" customWidth="1"/>
    <col min="4868" max="4868" width="22.08984375" style="75" customWidth="1"/>
    <col min="4869" max="4869" width="12.36328125" style="75" bestFit="1" customWidth="1"/>
    <col min="4870" max="4870" width="22.36328125" style="75" customWidth="1"/>
    <col min="4871" max="4871" width="2.6328125" style="75" customWidth="1"/>
    <col min="4872" max="5118" width="10.90625" style="75"/>
    <col min="5119" max="5119" width="2.6328125" style="75" customWidth="1"/>
    <col min="5120" max="5120" width="12.36328125" style="75" customWidth="1"/>
    <col min="5121" max="5121" width="35.90625" style="75" customWidth="1"/>
    <col min="5122" max="5123" width="0" style="75" hidden="1" customWidth="1"/>
    <col min="5124" max="5124" width="22.08984375" style="75" customWidth="1"/>
    <col min="5125" max="5125" width="12.36328125" style="75" bestFit="1" customWidth="1"/>
    <col min="5126" max="5126" width="22.36328125" style="75" customWidth="1"/>
    <col min="5127" max="5127" width="2.6328125" style="75" customWidth="1"/>
    <col min="5128" max="5374" width="10.90625" style="75"/>
    <col min="5375" max="5375" width="2.6328125" style="75" customWidth="1"/>
    <col min="5376" max="5376" width="12.36328125" style="75" customWidth="1"/>
    <col min="5377" max="5377" width="35.90625" style="75" customWidth="1"/>
    <col min="5378" max="5379" width="0" style="75" hidden="1" customWidth="1"/>
    <col min="5380" max="5380" width="22.08984375" style="75" customWidth="1"/>
    <col min="5381" max="5381" width="12.36328125" style="75" bestFit="1" customWidth="1"/>
    <col min="5382" max="5382" width="22.36328125" style="75" customWidth="1"/>
    <col min="5383" max="5383" width="2.6328125" style="75" customWidth="1"/>
    <col min="5384" max="5630" width="10.90625" style="75"/>
    <col min="5631" max="5631" width="2.6328125" style="75" customWidth="1"/>
    <col min="5632" max="5632" width="12.36328125" style="75" customWidth="1"/>
    <col min="5633" max="5633" width="35.90625" style="75" customWidth="1"/>
    <col min="5634" max="5635" width="0" style="75" hidden="1" customWidth="1"/>
    <col min="5636" max="5636" width="22.08984375" style="75" customWidth="1"/>
    <col min="5637" max="5637" width="12.36328125" style="75" bestFit="1" customWidth="1"/>
    <col min="5638" max="5638" width="22.36328125" style="75" customWidth="1"/>
    <col min="5639" max="5639" width="2.6328125" style="75" customWidth="1"/>
    <col min="5640" max="5886" width="10.90625" style="75"/>
    <col min="5887" max="5887" width="2.6328125" style="75" customWidth="1"/>
    <col min="5888" max="5888" width="12.36328125" style="75" customWidth="1"/>
    <col min="5889" max="5889" width="35.90625" style="75" customWidth="1"/>
    <col min="5890" max="5891" width="0" style="75" hidden="1" customWidth="1"/>
    <col min="5892" max="5892" width="22.08984375" style="75" customWidth="1"/>
    <col min="5893" max="5893" width="12.36328125" style="75" bestFit="1" customWidth="1"/>
    <col min="5894" max="5894" width="22.36328125" style="75" customWidth="1"/>
    <col min="5895" max="5895" width="2.6328125" style="75" customWidth="1"/>
    <col min="5896" max="6142" width="10.90625" style="75"/>
    <col min="6143" max="6143" width="2.6328125" style="75" customWidth="1"/>
    <col min="6144" max="6144" width="12.36328125" style="75" customWidth="1"/>
    <col min="6145" max="6145" width="35.90625" style="75" customWidth="1"/>
    <col min="6146" max="6147" width="0" style="75" hidden="1" customWidth="1"/>
    <col min="6148" max="6148" width="22.08984375" style="75" customWidth="1"/>
    <col min="6149" max="6149" width="12.36328125" style="75" bestFit="1" customWidth="1"/>
    <col min="6150" max="6150" width="22.36328125" style="75" customWidth="1"/>
    <col min="6151" max="6151" width="2.6328125" style="75" customWidth="1"/>
    <col min="6152" max="6398" width="10.90625" style="75"/>
    <col min="6399" max="6399" width="2.6328125" style="75" customWidth="1"/>
    <col min="6400" max="6400" width="12.36328125" style="75" customWidth="1"/>
    <col min="6401" max="6401" width="35.90625" style="75" customWidth="1"/>
    <col min="6402" max="6403" width="0" style="75" hidden="1" customWidth="1"/>
    <col min="6404" max="6404" width="22.08984375" style="75" customWidth="1"/>
    <col min="6405" max="6405" width="12.36328125" style="75" bestFit="1" customWidth="1"/>
    <col min="6406" max="6406" width="22.36328125" style="75" customWidth="1"/>
    <col min="6407" max="6407" width="2.6328125" style="75" customWidth="1"/>
    <col min="6408" max="6654" width="10.90625" style="75"/>
    <col min="6655" max="6655" width="2.6328125" style="75" customWidth="1"/>
    <col min="6656" max="6656" width="12.36328125" style="75" customWidth="1"/>
    <col min="6657" max="6657" width="35.90625" style="75" customWidth="1"/>
    <col min="6658" max="6659" width="0" style="75" hidden="1" customWidth="1"/>
    <col min="6660" max="6660" width="22.08984375" style="75" customWidth="1"/>
    <col min="6661" max="6661" width="12.36328125" style="75" bestFit="1" customWidth="1"/>
    <col min="6662" max="6662" width="22.36328125" style="75" customWidth="1"/>
    <col min="6663" max="6663" width="2.6328125" style="75" customWidth="1"/>
    <col min="6664" max="6910" width="10.90625" style="75"/>
    <col min="6911" max="6911" width="2.6328125" style="75" customWidth="1"/>
    <col min="6912" max="6912" width="12.36328125" style="75" customWidth="1"/>
    <col min="6913" max="6913" width="35.90625" style="75" customWidth="1"/>
    <col min="6914" max="6915" width="0" style="75" hidden="1" customWidth="1"/>
    <col min="6916" max="6916" width="22.08984375" style="75" customWidth="1"/>
    <col min="6917" max="6917" width="12.36328125" style="75" bestFit="1" customWidth="1"/>
    <col min="6918" max="6918" width="22.36328125" style="75" customWidth="1"/>
    <col min="6919" max="6919" width="2.6328125" style="75" customWidth="1"/>
    <col min="6920" max="7166" width="10.90625" style="75"/>
    <col min="7167" max="7167" width="2.6328125" style="75" customWidth="1"/>
    <col min="7168" max="7168" width="12.36328125" style="75" customWidth="1"/>
    <col min="7169" max="7169" width="35.90625" style="75" customWidth="1"/>
    <col min="7170" max="7171" width="0" style="75" hidden="1" customWidth="1"/>
    <col min="7172" max="7172" width="22.08984375" style="75" customWidth="1"/>
    <col min="7173" max="7173" width="12.36328125" style="75" bestFit="1" customWidth="1"/>
    <col min="7174" max="7174" width="22.36328125" style="75" customWidth="1"/>
    <col min="7175" max="7175" width="2.6328125" style="75" customWidth="1"/>
    <col min="7176" max="7422" width="10.90625" style="75"/>
    <col min="7423" max="7423" width="2.6328125" style="75" customWidth="1"/>
    <col min="7424" max="7424" width="12.36328125" style="75" customWidth="1"/>
    <col min="7425" max="7425" width="35.90625" style="75" customWidth="1"/>
    <col min="7426" max="7427" width="0" style="75" hidden="1" customWidth="1"/>
    <col min="7428" max="7428" width="22.08984375" style="75" customWidth="1"/>
    <col min="7429" max="7429" width="12.36328125" style="75" bestFit="1" customWidth="1"/>
    <col min="7430" max="7430" width="22.36328125" style="75" customWidth="1"/>
    <col min="7431" max="7431" width="2.6328125" style="75" customWidth="1"/>
    <col min="7432" max="7678" width="10.90625" style="75"/>
    <col min="7679" max="7679" width="2.6328125" style="75" customWidth="1"/>
    <col min="7680" max="7680" width="12.36328125" style="75" customWidth="1"/>
    <col min="7681" max="7681" width="35.90625" style="75" customWidth="1"/>
    <col min="7682" max="7683" width="0" style="75" hidden="1" customWidth="1"/>
    <col min="7684" max="7684" width="22.08984375" style="75" customWidth="1"/>
    <col min="7685" max="7685" width="12.36328125" style="75" bestFit="1" customWidth="1"/>
    <col min="7686" max="7686" width="22.36328125" style="75" customWidth="1"/>
    <col min="7687" max="7687" width="2.6328125" style="75" customWidth="1"/>
    <col min="7688" max="7934" width="10.90625" style="75"/>
    <col min="7935" max="7935" width="2.6328125" style="75" customWidth="1"/>
    <col min="7936" max="7936" width="12.36328125" style="75" customWidth="1"/>
    <col min="7937" max="7937" width="35.90625" style="75" customWidth="1"/>
    <col min="7938" max="7939" width="0" style="75" hidden="1" customWidth="1"/>
    <col min="7940" max="7940" width="22.08984375" style="75" customWidth="1"/>
    <col min="7941" max="7941" width="12.36328125" style="75" bestFit="1" customWidth="1"/>
    <col min="7942" max="7942" width="22.36328125" style="75" customWidth="1"/>
    <col min="7943" max="7943" width="2.6328125" style="75" customWidth="1"/>
    <col min="7944" max="8190" width="10.90625" style="75"/>
    <col min="8191" max="8191" width="2.6328125" style="75" customWidth="1"/>
    <col min="8192" max="8192" width="12.36328125" style="75" customWidth="1"/>
    <col min="8193" max="8193" width="35.90625" style="75" customWidth="1"/>
    <col min="8194" max="8195" width="0" style="75" hidden="1" customWidth="1"/>
    <col min="8196" max="8196" width="22.08984375" style="75" customWidth="1"/>
    <col min="8197" max="8197" width="12.36328125" style="75" bestFit="1" customWidth="1"/>
    <col min="8198" max="8198" width="22.36328125" style="75" customWidth="1"/>
    <col min="8199" max="8199" width="2.6328125" style="75" customWidth="1"/>
    <col min="8200" max="8446" width="10.90625" style="75"/>
    <col min="8447" max="8447" width="2.6328125" style="75" customWidth="1"/>
    <col min="8448" max="8448" width="12.36328125" style="75" customWidth="1"/>
    <col min="8449" max="8449" width="35.90625" style="75" customWidth="1"/>
    <col min="8450" max="8451" width="0" style="75" hidden="1" customWidth="1"/>
    <col min="8452" max="8452" width="22.08984375" style="75" customWidth="1"/>
    <col min="8453" max="8453" width="12.36328125" style="75" bestFit="1" customWidth="1"/>
    <col min="8454" max="8454" width="22.36328125" style="75" customWidth="1"/>
    <col min="8455" max="8455" width="2.6328125" style="75" customWidth="1"/>
    <col min="8456" max="8702" width="10.90625" style="75"/>
    <col min="8703" max="8703" width="2.6328125" style="75" customWidth="1"/>
    <col min="8704" max="8704" width="12.36328125" style="75" customWidth="1"/>
    <col min="8705" max="8705" width="35.90625" style="75" customWidth="1"/>
    <col min="8706" max="8707" width="0" style="75" hidden="1" customWidth="1"/>
    <col min="8708" max="8708" width="22.08984375" style="75" customWidth="1"/>
    <col min="8709" max="8709" width="12.36328125" style="75" bestFit="1" customWidth="1"/>
    <col min="8710" max="8710" width="22.36328125" style="75" customWidth="1"/>
    <col min="8711" max="8711" width="2.6328125" style="75" customWidth="1"/>
    <col min="8712" max="8958" width="10.90625" style="75"/>
    <col min="8959" max="8959" width="2.6328125" style="75" customWidth="1"/>
    <col min="8960" max="8960" width="12.36328125" style="75" customWidth="1"/>
    <col min="8961" max="8961" width="35.90625" style="75" customWidth="1"/>
    <col min="8962" max="8963" width="0" style="75" hidden="1" customWidth="1"/>
    <col min="8964" max="8964" width="22.08984375" style="75" customWidth="1"/>
    <col min="8965" max="8965" width="12.36328125" style="75" bestFit="1" customWidth="1"/>
    <col min="8966" max="8966" width="22.36328125" style="75" customWidth="1"/>
    <col min="8967" max="8967" width="2.6328125" style="75" customWidth="1"/>
    <col min="8968" max="9214" width="10.90625" style="75"/>
    <col min="9215" max="9215" width="2.6328125" style="75" customWidth="1"/>
    <col min="9216" max="9216" width="12.36328125" style="75" customWidth="1"/>
    <col min="9217" max="9217" width="35.90625" style="75" customWidth="1"/>
    <col min="9218" max="9219" width="0" style="75" hidden="1" customWidth="1"/>
    <col min="9220" max="9220" width="22.08984375" style="75" customWidth="1"/>
    <col min="9221" max="9221" width="12.36328125" style="75" bestFit="1" customWidth="1"/>
    <col min="9222" max="9222" width="22.36328125" style="75" customWidth="1"/>
    <col min="9223" max="9223" width="2.6328125" style="75" customWidth="1"/>
    <col min="9224" max="9470" width="10.90625" style="75"/>
    <col min="9471" max="9471" width="2.6328125" style="75" customWidth="1"/>
    <col min="9472" max="9472" width="12.36328125" style="75" customWidth="1"/>
    <col min="9473" max="9473" width="35.90625" style="75" customWidth="1"/>
    <col min="9474" max="9475" width="0" style="75" hidden="1" customWidth="1"/>
    <col min="9476" max="9476" width="22.08984375" style="75" customWidth="1"/>
    <col min="9477" max="9477" width="12.36328125" style="75" bestFit="1" customWidth="1"/>
    <col min="9478" max="9478" width="22.36328125" style="75" customWidth="1"/>
    <col min="9479" max="9479" width="2.6328125" style="75" customWidth="1"/>
    <col min="9480" max="9726" width="10.90625" style="75"/>
    <col min="9727" max="9727" width="2.6328125" style="75" customWidth="1"/>
    <col min="9728" max="9728" width="12.36328125" style="75" customWidth="1"/>
    <col min="9729" max="9729" width="35.90625" style="75" customWidth="1"/>
    <col min="9730" max="9731" width="0" style="75" hidden="1" customWidth="1"/>
    <col min="9732" max="9732" width="22.08984375" style="75" customWidth="1"/>
    <col min="9733" max="9733" width="12.36328125" style="75" bestFit="1" customWidth="1"/>
    <col min="9734" max="9734" width="22.36328125" style="75" customWidth="1"/>
    <col min="9735" max="9735" width="2.6328125" style="75" customWidth="1"/>
    <col min="9736" max="9982" width="10.90625" style="75"/>
    <col min="9983" max="9983" width="2.6328125" style="75" customWidth="1"/>
    <col min="9984" max="9984" width="12.36328125" style="75" customWidth="1"/>
    <col min="9985" max="9985" width="35.90625" style="75" customWidth="1"/>
    <col min="9986" max="9987" width="0" style="75" hidden="1" customWidth="1"/>
    <col min="9988" max="9988" width="22.08984375" style="75" customWidth="1"/>
    <col min="9989" max="9989" width="12.36328125" style="75" bestFit="1" customWidth="1"/>
    <col min="9990" max="9990" width="22.36328125" style="75" customWidth="1"/>
    <col min="9991" max="9991" width="2.6328125" style="75" customWidth="1"/>
    <col min="9992" max="10238" width="10.90625" style="75"/>
    <col min="10239" max="10239" width="2.6328125" style="75" customWidth="1"/>
    <col min="10240" max="10240" width="12.36328125" style="75" customWidth="1"/>
    <col min="10241" max="10241" width="35.90625" style="75" customWidth="1"/>
    <col min="10242" max="10243" width="0" style="75" hidden="1" customWidth="1"/>
    <col min="10244" max="10244" width="22.08984375" style="75" customWidth="1"/>
    <col min="10245" max="10245" width="12.36328125" style="75" bestFit="1" customWidth="1"/>
    <col min="10246" max="10246" width="22.36328125" style="75" customWidth="1"/>
    <col min="10247" max="10247" width="2.6328125" style="75" customWidth="1"/>
    <col min="10248" max="10494" width="10.90625" style="75"/>
    <col min="10495" max="10495" width="2.6328125" style="75" customWidth="1"/>
    <col min="10496" max="10496" width="12.36328125" style="75" customWidth="1"/>
    <col min="10497" max="10497" width="35.90625" style="75" customWidth="1"/>
    <col min="10498" max="10499" width="0" style="75" hidden="1" customWidth="1"/>
    <col min="10500" max="10500" width="22.08984375" style="75" customWidth="1"/>
    <col min="10501" max="10501" width="12.36328125" style="75" bestFit="1" customWidth="1"/>
    <col min="10502" max="10502" width="22.36328125" style="75" customWidth="1"/>
    <col min="10503" max="10503" width="2.6328125" style="75" customWidth="1"/>
    <col min="10504" max="10750" width="10.90625" style="75"/>
    <col min="10751" max="10751" width="2.6328125" style="75" customWidth="1"/>
    <col min="10752" max="10752" width="12.36328125" style="75" customWidth="1"/>
    <col min="10753" max="10753" width="35.90625" style="75" customWidth="1"/>
    <col min="10754" max="10755" width="0" style="75" hidden="1" customWidth="1"/>
    <col min="10756" max="10756" width="22.08984375" style="75" customWidth="1"/>
    <col min="10757" max="10757" width="12.36328125" style="75" bestFit="1" customWidth="1"/>
    <col min="10758" max="10758" width="22.36328125" style="75" customWidth="1"/>
    <col min="10759" max="10759" width="2.6328125" style="75" customWidth="1"/>
    <col min="10760" max="11006" width="10.90625" style="75"/>
    <col min="11007" max="11007" width="2.6328125" style="75" customWidth="1"/>
    <col min="11008" max="11008" width="12.36328125" style="75" customWidth="1"/>
    <col min="11009" max="11009" width="35.90625" style="75" customWidth="1"/>
    <col min="11010" max="11011" width="0" style="75" hidden="1" customWidth="1"/>
    <col min="11012" max="11012" width="22.08984375" style="75" customWidth="1"/>
    <col min="11013" max="11013" width="12.36328125" style="75" bestFit="1" customWidth="1"/>
    <col min="11014" max="11014" width="22.36328125" style="75" customWidth="1"/>
    <col min="11015" max="11015" width="2.6328125" style="75" customWidth="1"/>
    <col min="11016" max="11262" width="10.90625" style="75"/>
    <col min="11263" max="11263" width="2.6328125" style="75" customWidth="1"/>
    <col min="11264" max="11264" width="12.36328125" style="75" customWidth="1"/>
    <col min="11265" max="11265" width="35.90625" style="75" customWidth="1"/>
    <col min="11266" max="11267" width="0" style="75" hidden="1" customWidth="1"/>
    <col min="11268" max="11268" width="22.08984375" style="75" customWidth="1"/>
    <col min="11269" max="11269" width="12.36328125" style="75" bestFit="1" customWidth="1"/>
    <col min="11270" max="11270" width="22.36328125" style="75" customWidth="1"/>
    <col min="11271" max="11271" width="2.6328125" style="75" customWidth="1"/>
    <col min="11272" max="11518" width="10.90625" style="75"/>
    <col min="11519" max="11519" width="2.6328125" style="75" customWidth="1"/>
    <col min="11520" max="11520" width="12.36328125" style="75" customWidth="1"/>
    <col min="11521" max="11521" width="35.90625" style="75" customWidth="1"/>
    <col min="11522" max="11523" width="0" style="75" hidden="1" customWidth="1"/>
    <col min="11524" max="11524" width="22.08984375" style="75" customWidth="1"/>
    <col min="11525" max="11525" width="12.36328125" style="75" bestFit="1" customWidth="1"/>
    <col min="11526" max="11526" width="22.36328125" style="75" customWidth="1"/>
    <col min="11527" max="11527" width="2.6328125" style="75" customWidth="1"/>
    <col min="11528" max="11774" width="10.90625" style="75"/>
    <col min="11775" max="11775" width="2.6328125" style="75" customWidth="1"/>
    <col min="11776" max="11776" width="12.36328125" style="75" customWidth="1"/>
    <col min="11777" max="11777" width="35.90625" style="75" customWidth="1"/>
    <col min="11778" max="11779" width="0" style="75" hidden="1" customWidth="1"/>
    <col min="11780" max="11780" width="22.08984375" style="75" customWidth="1"/>
    <col min="11781" max="11781" width="12.36328125" style="75" bestFit="1" customWidth="1"/>
    <col min="11782" max="11782" width="22.36328125" style="75" customWidth="1"/>
    <col min="11783" max="11783" width="2.6328125" style="75" customWidth="1"/>
    <col min="11784" max="12030" width="10.90625" style="75"/>
    <col min="12031" max="12031" width="2.6328125" style="75" customWidth="1"/>
    <col min="12032" max="12032" width="12.36328125" style="75" customWidth="1"/>
    <col min="12033" max="12033" width="35.90625" style="75" customWidth="1"/>
    <col min="12034" max="12035" width="0" style="75" hidden="1" customWidth="1"/>
    <col min="12036" max="12036" width="22.08984375" style="75" customWidth="1"/>
    <col min="12037" max="12037" width="12.36328125" style="75" bestFit="1" customWidth="1"/>
    <col min="12038" max="12038" width="22.36328125" style="75" customWidth="1"/>
    <col min="12039" max="12039" width="2.6328125" style="75" customWidth="1"/>
    <col min="12040" max="12286" width="10.90625" style="75"/>
    <col min="12287" max="12287" width="2.6328125" style="75" customWidth="1"/>
    <col min="12288" max="12288" width="12.36328125" style="75" customWidth="1"/>
    <col min="12289" max="12289" width="35.90625" style="75" customWidth="1"/>
    <col min="12290" max="12291" width="0" style="75" hidden="1" customWidth="1"/>
    <col min="12292" max="12292" width="22.08984375" style="75" customWidth="1"/>
    <col min="12293" max="12293" width="12.36328125" style="75" bestFit="1" customWidth="1"/>
    <col min="12294" max="12294" width="22.36328125" style="75" customWidth="1"/>
    <col min="12295" max="12295" width="2.6328125" style="75" customWidth="1"/>
    <col min="12296" max="12542" width="10.90625" style="75"/>
    <col min="12543" max="12543" width="2.6328125" style="75" customWidth="1"/>
    <col min="12544" max="12544" width="12.36328125" style="75" customWidth="1"/>
    <col min="12545" max="12545" width="35.90625" style="75" customWidth="1"/>
    <col min="12546" max="12547" width="0" style="75" hidden="1" customWidth="1"/>
    <col min="12548" max="12548" width="22.08984375" style="75" customWidth="1"/>
    <col min="12549" max="12549" width="12.36328125" style="75" bestFit="1" customWidth="1"/>
    <col min="12550" max="12550" width="22.36328125" style="75" customWidth="1"/>
    <col min="12551" max="12551" width="2.6328125" style="75" customWidth="1"/>
    <col min="12552" max="12798" width="10.90625" style="75"/>
    <col min="12799" max="12799" width="2.6328125" style="75" customWidth="1"/>
    <col min="12800" max="12800" width="12.36328125" style="75" customWidth="1"/>
    <col min="12801" max="12801" width="35.90625" style="75" customWidth="1"/>
    <col min="12802" max="12803" width="0" style="75" hidden="1" customWidth="1"/>
    <col min="12804" max="12804" width="22.08984375" style="75" customWidth="1"/>
    <col min="12805" max="12805" width="12.36328125" style="75" bestFit="1" customWidth="1"/>
    <col min="12806" max="12806" width="22.36328125" style="75" customWidth="1"/>
    <col min="12807" max="12807" width="2.6328125" style="75" customWidth="1"/>
    <col min="12808" max="13054" width="10.90625" style="75"/>
    <col min="13055" max="13055" width="2.6328125" style="75" customWidth="1"/>
    <col min="13056" max="13056" width="12.36328125" style="75" customWidth="1"/>
    <col min="13057" max="13057" width="35.90625" style="75" customWidth="1"/>
    <col min="13058" max="13059" width="0" style="75" hidden="1" customWidth="1"/>
    <col min="13060" max="13060" width="22.08984375" style="75" customWidth="1"/>
    <col min="13061" max="13061" width="12.36328125" style="75" bestFit="1" customWidth="1"/>
    <col min="13062" max="13062" width="22.36328125" style="75" customWidth="1"/>
    <col min="13063" max="13063" width="2.6328125" style="75" customWidth="1"/>
    <col min="13064" max="13310" width="10.90625" style="75"/>
    <col min="13311" max="13311" width="2.6328125" style="75" customWidth="1"/>
    <col min="13312" max="13312" width="12.36328125" style="75" customWidth="1"/>
    <col min="13313" max="13313" width="35.90625" style="75" customWidth="1"/>
    <col min="13314" max="13315" width="0" style="75" hidden="1" customWidth="1"/>
    <col min="13316" max="13316" width="22.08984375" style="75" customWidth="1"/>
    <col min="13317" max="13317" width="12.36328125" style="75" bestFit="1" customWidth="1"/>
    <col min="13318" max="13318" width="22.36328125" style="75" customWidth="1"/>
    <col min="13319" max="13319" width="2.6328125" style="75" customWidth="1"/>
    <col min="13320" max="13566" width="10.90625" style="75"/>
    <col min="13567" max="13567" width="2.6328125" style="75" customWidth="1"/>
    <col min="13568" max="13568" width="12.36328125" style="75" customWidth="1"/>
    <col min="13569" max="13569" width="35.90625" style="75" customWidth="1"/>
    <col min="13570" max="13571" width="0" style="75" hidden="1" customWidth="1"/>
    <col min="13572" max="13572" width="22.08984375" style="75" customWidth="1"/>
    <col min="13573" max="13573" width="12.36328125" style="75" bestFit="1" customWidth="1"/>
    <col min="13574" max="13574" width="22.36328125" style="75" customWidth="1"/>
    <col min="13575" max="13575" width="2.6328125" style="75" customWidth="1"/>
    <col min="13576" max="13822" width="10.90625" style="75"/>
    <col min="13823" max="13823" width="2.6328125" style="75" customWidth="1"/>
    <col min="13824" max="13824" width="12.36328125" style="75" customWidth="1"/>
    <col min="13825" max="13825" width="35.90625" style="75" customWidth="1"/>
    <col min="13826" max="13827" width="0" style="75" hidden="1" customWidth="1"/>
    <col min="13828" max="13828" width="22.08984375" style="75" customWidth="1"/>
    <col min="13829" max="13829" width="12.36328125" style="75" bestFit="1" customWidth="1"/>
    <col min="13830" max="13830" width="22.36328125" style="75" customWidth="1"/>
    <col min="13831" max="13831" width="2.6328125" style="75" customWidth="1"/>
    <col min="13832" max="14078" width="10.90625" style="75"/>
    <col min="14079" max="14079" width="2.6328125" style="75" customWidth="1"/>
    <col min="14080" max="14080" width="12.36328125" style="75" customWidth="1"/>
    <col min="14081" max="14081" width="35.90625" style="75" customWidth="1"/>
    <col min="14082" max="14083" width="0" style="75" hidden="1" customWidth="1"/>
    <col min="14084" max="14084" width="22.08984375" style="75" customWidth="1"/>
    <col min="14085" max="14085" width="12.36328125" style="75" bestFit="1" customWidth="1"/>
    <col min="14086" max="14086" width="22.36328125" style="75" customWidth="1"/>
    <col min="14087" max="14087" width="2.6328125" style="75" customWidth="1"/>
    <col min="14088" max="14334" width="10.90625" style="75"/>
    <col min="14335" max="14335" width="2.6328125" style="75" customWidth="1"/>
    <col min="14336" max="14336" width="12.36328125" style="75" customWidth="1"/>
    <col min="14337" max="14337" width="35.90625" style="75" customWidth="1"/>
    <col min="14338" max="14339" width="0" style="75" hidden="1" customWidth="1"/>
    <col min="14340" max="14340" width="22.08984375" style="75" customWidth="1"/>
    <col min="14341" max="14341" width="12.36328125" style="75" bestFit="1" customWidth="1"/>
    <col min="14342" max="14342" width="22.36328125" style="75" customWidth="1"/>
    <col min="14343" max="14343" width="2.6328125" style="75" customWidth="1"/>
    <col min="14344" max="14590" width="10.90625" style="75"/>
    <col min="14591" max="14591" width="2.6328125" style="75" customWidth="1"/>
    <col min="14592" max="14592" width="12.36328125" style="75" customWidth="1"/>
    <col min="14593" max="14593" width="35.90625" style="75" customWidth="1"/>
    <col min="14594" max="14595" width="0" style="75" hidden="1" customWidth="1"/>
    <col min="14596" max="14596" width="22.08984375" style="75" customWidth="1"/>
    <col min="14597" max="14597" width="12.36328125" style="75" bestFit="1" customWidth="1"/>
    <col min="14598" max="14598" width="22.36328125" style="75" customWidth="1"/>
    <col min="14599" max="14599" width="2.6328125" style="75" customWidth="1"/>
    <col min="14600" max="14846" width="10.90625" style="75"/>
    <col min="14847" max="14847" width="2.6328125" style="75" customWidth="1"/>
    <col min="14848" max="14848" width="12.36328125" style="75" customWidth="1"/>
    <col min="14849" max="14849" width="35.90625" style="75" customWidth="1"/>
    <col min="14850" max="14851" width="0" style="75" hidden="1" customWidth="1"/>
    <col min="14852" max="14852" width="22.08984375" style="75" customWidth="1"/>
    <col min="14853" max="14853" width="12.36328125" style="75" bestFit="1" customWidth="1"/>
    <col min="14854" max="14854" width="22.36328125" style="75" customWidth="1"/>
    <col min="14855" max="14855" width="2.6328125" style="75" customWidth="1"/>
    <col min="14856" max="15102" width="10.90625" style="75"/>
    <col min="15103" max="15103" width="2.6328125" style="75" customWidth="1"/>
    <col min="15104" max="15104" width="12.36328125" style="75" customWidth="1"/>
    <col min="15105" max="15105" width="35.90625" style="75" customWidth="1"/>
    <col min="15106" max="15107" width="0" style="75" hidden="1" customWidth="1"/>
    <col min="15108" max="15108" width="22.08984375" style="75" customWidth="1"/>
    <col min="15109" max="15109" width="12.36328125" style="75" bestFit="1" customWidth="1"/>
    <col min="15110" max="15110" width="22.36328125" style="75" customWidth="1"/>
    <col min="15111" max="15111" width="2.6328125" style="75" customWidth="1"/>
    <col min="15112" max="15358" width="10.90625" style="75"/>
    <col min="15359" max="15359" width="2.6328125" style="75" customWidth="1"/>
    <col min="15360" max="15360" width="12.36328125" style="75" customWidth="1"/>
    <col min="15361" max="15361" width="35.90625" style="75" customWidth="1"/>
    <col min="15362" max="15363" width="0" style="75" hidden="1" customWidth="1"/>
    <col min="15364" max="15364" width="22.08984375" style="75" customWidth="1"/>
    <col min="15365" max="15365" width="12.36328125" style="75" bestFit="1" customWidth="1"/>
    <col min="15366" max="15366" width="22.36328125" style="75" customWidth="1"/>
    <col min="15367" max="15367" width="2.6328125" style="75" customWidth="1"/>
    <col min="15368" max="15614" width="10.90625" style="75"/>
    <col min="15615" max="15615" width="2.6328125" style="75" customWidth="1"/>
    <col min="15616" max="15616" width="12.36328125" style="75" customWidth="1"/>
    <col min="15617" max="15617" width="35.90625" style="75" customWidth="1"/>
    <col min="15618" max="15619" width="0" style="75" hidden="1" customWidth="1"/>
    <col min="15620" max="15620" width="22.08984375" style="75" customWidth="1"/>
    <col min="15621" max="15621" width="12.36328125" style="75" bestFit="1" customWidth="1"/>
    <col min="15622" max="15622" width="22.36328125" style="75" customWidth="1"/>
    <col min="15623" max="15623" width="2.6328125" style="75" customWidth="1"/>
    <col min="15624" max="15870" width="10.90625" style="75"/>
    <col min="15871" max="15871" width="2.6328125" style="75" customWidth="1"/>
    <col min="15872" max="15872" width="12.36328125" style="75" customWidth="1"/>
    <col min="15873" max="15873" width="35.90625" style="75" customWidth="1"/>
    <col min="15874" max="15875" width="0" style="75" hidden="1" customWidth="1"/>
    <col min="15876" max="15876" width="22.08984375" style="75" customWidth="1"/>
    <col min="15877" max="15877" width="12.36328125" style="75" bestFit="1" customWidth="1"/>
    <col min="15878" max="15878" width="22.36328125" style="75" customWidth="1"/>
    <col min="15879" max="15879" width="2.6328125" style="75" customWidth="1"/>
    <col min="15880" max="16126" width="10.90625" style="75"/>
    <col min="16127" max="16127" width="2.6328125" style="75" customWidth="1"/>
    <col min="16128" max="16128" width="12.36328125" style="75" customWidth="1"/>
    <col min="16129" max="16129" width="35.90625" style="75" customWidth="1"/>
    <col min="16130" max="16131" width="0" style="75" hidden="1" customWidth="1"/>
    <col min="16132" max="16132" width="22.08984375" style="75" customWidth="1"/>
    <col min="16133" max="16133" width="12.36328125" style="75" bestFit="1" customWidth="1"/>
    <col min="16134" max="16134" width="22.36328125" style="75" customWidth="1"/>
    <col min="16135" max="16135" width="2.6328125" style="75" customWidth="1"/>
    <col min="16136" max="16384" width="10.90625" style="75"/>
  </cols>
  <sheetData>
    <row r="1" spans="1:13" ht="15" thickBot="1" x14ac:dyDescent="0.4">
      <c r="A1" s="31"/>
      <c r="B1" s="31"/>
      <c r="C1" s="31"/>
      <c r="D1" s="31"/>
      <c r="E1" s="31"/>
      <c r="F1" s="31"/>
      <c r="G1" s="74"/>
    </row>
    <row r="2" spans="1:13" ht="30" customHeight="1" x14ac:dyDescent="0.35">
      <c r="A2" s="31"/>
      <c r="B2" s="97" t="s">
        <v>79</v>
      </c>
      <c r="C2" s="98"/>
      <c r="D2" s="98"/>
      <c r="E2" s="98"/>
      <c r="F2" s="98"/>
      <c r="G2" s="99"/>
    </row>
    <row r="3" spans="1:13" ht="31" x14ac:dyDescent="0.35">
      <c r="A3" s="31"/>
      <c r="B3" s="66" t="s">
        <v>0</v>
      </c>
      <c r="C3" s="67" t="s">
        <v>80</v>
      </c>
      <c r="D3" s="67" t="s">
        <v>81</v>
      </c>
      <c r="E3" s="68"/>
      <c r="F3" s="67" t="s">
        <v>82</v>
      </c>
      <c r="G3" s="69" t="s">
        <v>96</v>
      </c>
      <c r="H3" s="77"/>
      <c r="I3" s="76"/>
      <c r="J3" s="77"/>
      <c r="K3" s="76"/>
      <c r="L3" s="77"/>
      <c r="M3" s="77"/>
    </row>
    <row r="4" spans="1:13" ht="30" customHeight="1" x14ac:dyDescent="0.35">
      <c r="A4" s="31"/>
      <c r="B4" s="70">
        <v>3</v>
      </c>
      <c r="C4" s="71" t="s">
        <v>83</v>
      </c>
      <c r="D4" s="90">
        <v>6251066</v>
      </c>
      <c r="E4" s="89">
        <v>-9.0172130641397577E-2</v>
      </c>
      <c r="F4" s="87">
        <v>5687394.0600000015</v>
      </c>
      <c r="G4" s="88">
        <f>F4-D4</f>
        <v>-563671.93999999855</v>
      </c>
    </row>
    <row r="5" spans="1:13" ht="30" customHeight="1" x14ac:dyDescent="0.35">
      <c r="A5" s="31"/>
      <c r="B5" s="70">
        <v>4</v>
      </c>
      <c r="C5" s="71" t="s">
        <v>84</v>
      </c>
      <c r="D5" s="90">
        <v>2534742</v>
      </c>
      <c r="E5" s="89">
        <v>0.1366123652821469</v>
      </c>
      <c r="F5" s="87">
        <v>2881019.0999999996</v>
      </c>
      <c r="G5" s="88">
        <f t="shared" ref="G5:G13" si="0">F5-D5</f>
        <v>346277.09999999963</v>
      </c>
    </row>
    <row r="6" spans="1:13" ht="30" customHeight="1" x14ac:dyDescent="0.35">
      <c r="A6" s="31"/>
      <c r="B6" s="70">
        <v>5</v>
      </c>
      <c r="C6" s="71" t="s">
        <v>85</v>
      </c>
      <c r="D6" s="90">
        <v>549639</v>
      </c>
      <c r="E6" s="92">
        <v>1</v>
      </c>
      <c r="F6" s="87">
        <v>573104.1599999998</v>
      </c>
      <c r="G6" s="88">
        <f t="shared" si="0"/>
        <v>23465.1599999998</v>
      </c>
    </row>
    <row r="7" spans="1:13" ht="30" customHeight="1" x14ac:dyDescent="0.35">
      <c r="A7" s="31"/>
      <c r="B7" s="93" t="s">
        <v>86</v>
      </c>
      <c r="C7" s="94"/>
      <c r="D7" s="91">
        <v>9335447</v>
      </c>
      <c r="E7" s="84">
        <v>-2.0773475549697804E-2</v>
      </c>
      <c r="F7" s="80">
        <v>9141517.3200000003</v>
      </c>
      <c r="G7" s="81">
        <f t="shared" si="0"/>
        <v>-193929.6799999997</v>
      </c>
    </row>
    <row r="8" spans="1:13" ht="30" customHeight="1" x14ac:dyDescent="0.35">
      <c r="A8" s="31"/>
      <c r="B8" s="70">
        <v>1</v>
      </c>
      <c r="C8" s="71" t="s">
        <v>87</v>
      </c>
      <c r="D8" s="90">
        <v>6483167</v>
      </c>
      <c r="E8" s="89">
        <v>-4.4966944396157137E-2</v>
      </c>
      <c r="F8" s="87">
        <v>6191638.7899999991</v>
      </c>
      <c r="G8" s="88">
        <f t="shared" si="0"/>
        <v>-291528.21000000089</v>
      </c>
    </row>
    <row r="9" spans="1:13" ht="30" customHeight="1" x14ac:dyDescent="0.35">
      <c r="A9" s="31"/>
      <c r="B9" s="70">
        <v>2</v>
      </c>
      <c r="C9" s="71" t="s">
        <v>88</v>
      </c>
      <c r="D9" s="90">
        <v>1935312</v>
      </c>
      <c r="E9" s="89">
        <v>3.5899570715212784E-2</v>
      </c>
      <c r="F9" s="87">
        <v>2004788.8699999999</v>
      </c>
      <c r="G9" s="88">
        <f t="shared" si="0"/>
        <v>69476.869999999879</v>
      </c>
    </row>
    <row r="10" spans="1:13" ht="30" customHeight="1" x14ac:dyDescent="0.35">
      <c r="A10" s="31"/>
      <c r="B10" s="70">
        <v>3</v>
      </c>
      <c r="C10" s="71" t="s">
        <v>89</v>
      </c>
      <c r="D10" s="90">
        <v>750</v>
      </c>
      <c r="E10" s="89">
        <v>-5.2879999999999955E-2</v>
      </c>
      <c r="F10" s="87">
        <v>710.34</v>
      </c>
      <c r="G10" s="88">
        <f t="shared" si="0"/>
        <v>-39.659999999999968</v>
      </c>
    </row>
    <row r="11" spans="1:13" ht="30" customHeight="1" x14ac:dyDescent="0.35">
      <c r="A11" s="31"/>
      <c r="B11" s="70">
        <v>4</v>
      </c>
      <c r="C11" s="71" t="s">
        <v>84</v>
      </c>
      <c r="D11" s="90">
        <v>821321</v>
      </c>
      <c r="E11" s="89">
        <v>-1.9850545645369196E-2</v>
      </c>
      <c r="F11" s="87">
        <v>805017.32999999973</v>
      </c>
      <c r="G11" s="88">
        <f t="shared" si="0"/>
        <v>-16303.670000000275</v>
      </c>
    </row>
    <row r="12" spans="1:13" ht="30" customHeight="1" x14ac:dyDescent="0.35">
      <c r="A12" s="31"/>
      <c r="B12" s="70">
        <v>5</v>
      </c>
      <c r="C12" s="71" t="s">
        <v>90</v>
      </c>
      <c r="D12" s="90">
        <v>94897</v>
      </c>
      <c r="E12" s="89">
        <v>0.15896424544506144</v>
      </c>
      <c r="F12" s="87">
        <v>109982.23</v>
      </c>
      <c r="G12" s="88">
        <f t="shared" si="0"/>
        <v>15085.229999999996</v>
      </c>
    </row>
    <row r="13" spans="1:13" ht="30" customHeight="1" x14ac:dyDescent="0.35">
      <c r="A13" s="31"/>
      <c r="B13" s="93" t="s">
        <v>91</v>
      </c>
      <c r="C13" s="94"/>
      <c r="D13" s="91">
        <v>9335447</v>
      </c>
      <c r="E13" s="84">
        <v>-2.3920594268276744E-2</v>
      </c>
      <c r="F13" s="80">
        <v>9112137.5599999987</v>
      </c>
      <c r="G13" s="81">
        <f t="shared" si="0"/>
        <v>-223309.44000000134</v>
      </c>
      <c r="I13" s="78"/>
    </row>
    <row r="14" spans="1:13" ht="15.5" x14ac:dyDescent="0.35">
      <c r="A14" s="31"/>
      <c r="B14" s="72"/>
      <c r="C14" s="73"/>
      <c r="D14" s="82"/>
      <c r="E14" s="82"/>
      <c r="F14" s="82"/>
      <c r="G14" s="83"/>
    </row>
    <row r="15" spans="1:13" ht="30" customHeight="1" thickBot="1" x14ac:dyDescent="0.4">
      <c r="A15" s="31"/>
      <c r="B15" s="95" t="s">
        <v>95</v>
      </c>
      <c r="C15" s="96"/>
      <c r="D15" s="85"/>
      <c r="E15" s="85"/>
      <c r="F15" s="85">
        <v>29379.760000001639</v>
      </c>
      <c r="G15" s="86"/>
      <c r="I15" s="78"/>
    </row>
    <row r="16" spans="1:13" x14ac:dyDescent="0.35">
      <c r="F16" s="41"/>
      <c r="G16" s="79"/>
    </row>
    <row r="17" spans="7:7" x14ac:dyDescent="0.35">
      <c r="G17" s="79"/>
    </row>
    <row r="18" spans="7:7" x14ac:dyDescent="0.35">
      <c r="G18" s="79"/>
    </row>
    <row r="19" spans="7:7" x14ac:dyDescent="0.35">
      <c r="G19" s="79"/>
    </row>
  </sheetData>
  <mergeCells count="4">
    <mergeCell ref="B7:C7"/>
    <mergeCell ref="B13:C13"/>
    <mergeCell ref="B15:C15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tabSelected="1" topLeftCell="A61" workbookViewId="0">
      <selection activeCell="M67" sqref="M67"/>
    </sheetView>
  </sheetViews>
  <sheetFormatPr baseColWidth="10" defaultRowHeight="10.5" x14ac:dyDescent="0.25"/>
  <cols>
    <col min="1" max="1" width="7.1796875" style="1" bestFit="1" customWidth="1"/>
    <col min="2" max="2" width="1.7265625" style="1" customWidth="1"/>
    <col min="3" max="3" width="23.6328125" style="1" customWidth="1"/>
    <col min="4" max="4" width="16.54296875" style="29" customWidth="1"/>
    <col min="5" max="5" width="11" style="1" customWidth="1"/>
    <col min="6" max="6" width="1.54296875" style="1" customWidth="1"/>
    <col min="7" max="7" width="16.6328125" style="1" customWidth="1"/>
    <col min="8" max="8" width="11.6328125" style="1" bestFit="1" customWidth="1"/>
    <col min="9" max="9" width="14.54296875" style="29" customWidth="1"/>
    <col min="10" max="10" width="11.54296875" style="1"/>
    <col min="11" max="11" width="11.54296875" style="30"/>
    <col min="12" max="255" width="11.54296875" style="1"/>
    <col min="256" max="256" width="14.453125" style="1" customWidth="1"/>
    <col min="257" max="257" width="0" style="1" hidden="1" customWidth="1"/>
    <col min="258" max="258" width="47.90625" style="1" bestFit="1" customWidth="1"/>
    <col min="259" max="259" width="16.54296875" style="1" customWidth="1"/>
    <col min="260" max="260" width="11" style="1" customWidth="1"/>
    <col min="261" max="261" width="1.54296875" style="1" customWidth="1"/>
    <col min="262" max="262" width="16.6328125" style="1" customWidth="1"/>
    <col min="263" max="263" width="11.6328125" style="1" bestFit="1" customWidth="1"/>
    <col min="264" max="264" width="14.54296875" style="1" customWidth="1"/>
    <col min="265" max="511" width="11.54296875" style="1"/>
    <col min="512" max="512" width="14.453125" style="1" customWidth="1"/>
    <col min="513" max="513" width="0" style="1" hidden="1" customWidth="1"/>
    <col min="514" max="514" width="47.90625" style="1" bestFit="1" customWidth="1"/>
    <col min="515" max="515" width="16.54296875" style="1" customWidth="1"/>
    <col min="516" max="516" width="11" style="1" customWidth="1"/>
    <col min="517" max="517" width="1.54296875" style="1" customWidth="1"/>
    <col min="518" max="518" width="16.6328125" style="1" customWidth="1"/>
    <col min="519" max="519" width="11.6328125" style="1" bestFit="1" customWidth="1"/>
    <col min="520" max="520" width="14.54296875" style="1" customWidth="1"/>
    <col min="521" max="767" width="11.54296875" style="1"/>
    <col min="768" max="768" width="14.453125" style="1" customWidth="1"/>
    <col min="769" max="769" width="0" style="1" hidden="1" customWidth="1"/>
    <col min="770" max="770" width="47.90625" style="1" bestFit="1" customWidth="1"/>
    <col min="771" max="771" width="16.54296875" style="1" customWidth="1"/>
    <col min="772" max="772" width="11" style="1" customWidth="1"/>
    <col min="773" max="773" width="1.54296875" style="1" customWidth="1"/>
    <col min="774" max="774" width="16.6328125" style="1" customWidth="1"/>
    <col min="775" max="775" width="11.6328125" style="1" bestFit="1" customWidth="1"/>
    <col min="776" max="776" width="14.54296875" style="1" customWidth="1"/>
    <col min="777" max="1023" width="11.54296875" style="1"/>
    <col min="1024" max="1024" width="14.453125" style="1" customWidth="1"/>
    <col min="1025" max="1025" width="0" style="1" hidden="1" customWidth="1"/>
    <col min="1026" max="1026" width="47.90625" style="1" bestFit="1" customWidth="1"/>
    <col min="1027" max="1027" width="16.54296875" style="1" customWidth="1"/>
    <col min="1028" max="1028" width="11" style="1" customWidth="1"/>
    <col min="1029" max="1029" width="1.54296875" style="1" customWidth="1"/>
    <col min="1030" max="1030" width="16.6328125" style="1" customWidth="1"/>
    <col min="1031" max="1031" width="11.6328125" style="1" bestFit="1" customWidth="1"/>
    <col min="1032" max="1032" width="14.54296875" style="1" customWidth="1"/>
    <col min="1033" max="1279" width="11.54296875" style="1"/>
    <col min="1280" max="1280" width="14.453125" style="1" customWidth="1"/>
    <col min="1281" max="1281" width="0" style="1" hidden="1" customWidth="1"/>
    <col min="1282" max="1282" width="47.90625" style="1" bestFit="1" customWidth="1"/>
    <col min="1283" max="1283" width="16.54296875" style="1" customWidth="1"/>
    <col min="1284" max="1284" width="11" style="1" customWidth="1"/>
    <col min="1285" max="1285" width="1.54296875" style="1" customWidth="1"/>
    <col min="1286" max="1286" width="16.6328125" style="1" customWidth="1"/>
    <col min="1287" max="1287" width="11.6328125" style="1" bestFit="1" customWidth="1"/>
    <col min="1288" max="1288" width="14.54296875" style="1" customWidth="1"/>
    <col min="1289" max="1535" width="11.54296875" style="1"/>
    <col min="1536" max="1536" width="14.453125" style="1" customWidth="1"/>
    <col min="1537" max="1537" width="0" style="1" hidden="1" customWidth="1"/>
    <col min="1538" max="1538" width="47.90625" style="1" bestFit="1" customWidth="1"/>
    <col min="1539" max="1539" width="16.54296875" style="1" customWidth="1"/>
    <col min="1540" max="1540" width="11" style="1" customWidth="1"/>
    <col min="1541" max="1541" width="1.54296875" style="1" customWidth="1"/>
    <col min="1542" max="1542" width="16.6328125" style="1" customWidth="1"/>
    <col min="1543" max="1543" width="11.6328125" style="1" bestFit="1" customWidth="1"/>
    <col min="1544" max="1544" width="14.54296875" style="1" customWidth="1"/>
    <col min="1545" max="1791" width="11.54296875" style="1"/>
    <col min="1792" max="1792" width="14.453125" style="1" customWidth="1"/>
    <col min="1793" max="1793" width="0" style="1" hidden="1" customWidth="1"/>
    <col min="1794" max="1794" width="47.90625" style="1" bestFit="1" customWidth="1"/>
    <col min="1795" max="1795" width="16.54296875" style="1" customWidth="1"/>
    <col min="1796" max="1796" width="11" style="1" customWidth="1"/>
    <col min="1797" max="1797" width="1.54296875" style="1" customWidth="1"/>
    <col min="1798" max="1798" width="16.6328125" style="1" customWidth="1"/>
    <col min="1799" max="1799" width="11.6328125" style="1" bestFit="1" customWidth="1"/>
    <col min="1800" max="1800" width="14.54296875" style="1" customWidth="1"/>
    <col min="1801" max="2047" width="11.54296875" style="1"/>
    <col min="2048" max="2048" width="14.453125" style="1" customWidth="1"/>
    <col min="2049" max="2049" width="0" style="1" hidden="1" customWidth="1"/>
    <col min="2050" max="2050" width="47.90625" style="1" bestFit="1" customWidth="1"/>
    <col min="2051" max="2051" width="16.54296875" style="1" customWidth="1"/>
    <col min="2052" max="2052" width="11" style="1" customWidth="1"/>
    <col min="2053" max="2053" width="1.54296875" style="1" customWidth="1"/>
    <col min="2054" max="2054" width="16.6328125" style="1" customWidth="1"/>
    <col min="2055" max="2055" width="11.6328125" style="1" bestFit="1" customWidth="1"/>
    <col min="2056" max="2056" width="14.54296875" style="1" customWidth="1"/>
    <col min="2057" max="2303" width="11.54296875" style="1"/>
    <col min="2304" max="2304" width="14.453125" style="1" customWidth="1"/>
    <col min="2305" max="2305" width="0" style="1" hidden="1" customWidth="1"/>
    <col min="2306" max="2306" width="47.90625" style="1" bestFit="1" customWidth="1"/>
    <col min="2307" max="2307" width="16.54296875" style="1" customWidth="1"/>
    <col min="2308" max="2308" width="11" style="1" customWidth="1"/>
    <col min="2309" max="2309" width="1.54296875" style="1" customWidth="1"/>
    <col min="2310" max="2310" width="16.6328125" style="1" customWidth="1"/>
    <col min="2311" max="2311" width="11.6328125" style="1" bestFit="1" customWidth="1"/>
    <col min="2312" max="2312" width="14.54296875" style="1" customWidth="1"/>
    <col min="2313" max="2559" width="11.54296875" style="1"/>
    <col min="2560" max="2560" width="14.453125" style="1" customWidth="1"/>
    <col min="2561" max="2561" width="0" style="1" hidden="1" customWidth="1"/>
    <col min="2562" max="2562" width="47.90625" style="1" bestFit="1" customWidth="1"/>
    <col min="2563" max="2563" width="16.54296875" style="1" customWidth="1"/>
    <col min="2564" max="2564" width="11" style="1" customWidth="1"/>
    <col min="2565" max="2565" width="1.54296875" style="1" customWidth="1"/>
    <col min="2566" max="2566" width="16.6328125" style="1" customWidth="1"/>
    <col min="2567" max="2567" width="11.6328125" style="1" bestFit="1" customWidth="1"/>
    <col min="2568" max="2568" width="14.54296875" style="1" customWidth="1"/>
    <col min="2569" max="2815" width="11.54296875" style="1"/>
    <col min="2816" max="2816" width="14.453125" style="1" customWidth="1"/>
    <col min="2817" max="2817" width="0" style="1" hidden="1" customWidth="1"/>
    <col min="2818" max="2818" width="47.90625" style="1" bestFit="1" customWidth="1"/>
    <col min="2819" max="2819" width="16.54296875" style="1" customWidth="1"/>
    <col min="2820" max="2820" width="11" style="1" customWidth="1"/>
    <col min="2821" max="2821" width="1.54296875" style="1" customWidth="1"/>
    <col min="2822" max="2822" width="16.6328125" style="1" customWidth="1"/>
    <col min="2823" max="2823" width="11.6328125" style="1" bestFit="1" customWidth="1"/>
    <col min="2824" max="2824" width="14.54296875" style="1" customWidth="1"/>
    <col min="2825" max="3071" width="11.54296875" style="1"/>
    <col min="3072" max="3072" width="14.453125" style="1" customWidth="1"/>
    <col min="3073" max="3073" width="0" style="1" hidden="1" customWidth="1"/>
    <col min="3074" max="3074" width="47.90625" style="1" bestFit="1" customWidth="1"/>
    <col min="3075" max="3075" width="16.54296875" style="1" customWidth="1"/>
    <col min="3076" max="3076" width="11" style="1" customWidth="1"/>
    <col min="3077" max="3077" width="1.54296875" style="1" customWidth="1"/>
    <col min="3078" max="3078" width="16.6328125" style="1" customWidth="1"/>
    <col min="3079" max="3079" width="11.6328125" style="1" bestFit="1" customWidth="1"/>
    <col min="3080" max="3080" width="14.54296875" style="1" customWidth="1"/>
    <col min="3081" max="3327" width="11.54296875" style="1"/>
    <col min="3328" max="3328" width="14.453125" style="1" customWidth="1"/>
    <col min="3329" max="3329" width="0" style="1" hidden="1" customWidth="1"/>
    <col min="3330" max="3330" width="47.90625" style="1" bestFit="1" customWidth="1"/>
    <col min="3331" max="3331" width="16.54296875" style="1" customWidth="1"/>
    <col min="3332" max="3332" width="11" style="1" customWidth="1"/>
    <col min="3333" max="3333" width="1.54296875" style="1" customWidth="1"/>
    <col min="3334" max="3334" width="16.6328125" style="1" customWidth="1"/>
    <col min="3335" max="3335" width="11.6328125" style="1" bestFit="1" customWidth="1"/>
    <col min="3336" max="3336" width="14.54296875" style="1" customWidth="1"/>
    <col min="3337" max="3583" width="11.54296875" style="1"/>
    <col min="3584" max="3584" width="14.453125" style="1" customWidth="1"/>
    <col min="3585" max="3585" width="0" style="1" hidden="1" customWidth="1"/>
    <col min="3586" max="3586" width="47.90625" style="1" bestFit="1" customWidth="1"/>
    <col min="3587" max="3587" width="16.54296875" style="1" customWidth="1"/>
    <col min="3588" max="3588" width="11" style="1" customWidth="1"/>
    <col min="3589" max="3589" width="1.54296875" style="1" customWidth="1"/>
    <col min="3590" max="3590" width="16.6328125" style="1" customWidth="1"/>
    <col min="3591" max="3591" width="11.6328125" style="1" bestFit="1" customWidth="1"/>
    <col min="3592" max="3592" width="14.54296875" style="1" customWidth="1"/>
    <col min="3593" max="3839" width="11.54296875" style="1"/>
    <col min="3840" max="3840" width="14.453125" style="1" customWidth="1"/>
    <col min="3841" max="3841" width="0" style="1" hidden="1" customWidth="1"/>
    <col min="3842" max="3842" width="47.90625" style="1" bestFit="1" customWidth="1"/>
    <col min="3843" max="3843" width="16.54296875" style="1" customWidth="1"/>
    <col min="3844" max="3844" width="11" style="1" customWidth="1"/>
    <col min="3845" max="3845" width="1.54296875" style="1" customWidth="1"/>
    <col min="3846" max="3846" width="16.6328125" style="1" customWidth="1"/>
    <col min="3847" max="3847" width="11.6328125" style="1" bestFit="1" customWidth="1"/>
    <col min="3848" max="3848" width="14.54296875" style="1" customWidth="1"/>
    <col min="3849" max="4095" width="11.54296875" style="1"/>
    <col min="4096" max="4096" width="14.453125" style="1" customWidth="1"/>
    <col min="4097" max="4097" width="0" style="1" hidden="1" customWidth="1"/>
    <col min="4098" max="4098" width="47.90625" style="1" bestFit="1" customWidth="1"/>
    <col min="4099" max="4099" width="16.54296875" style="1" customWidth="1"/>
    <col min="4100" max="4100" width="11" style="1" customWidth="1"/>
    <col min="4101" max="4101" width="1.54296875" style="1" customWidth="1"/>
    <col min="4102" max="4102" width="16.6328125" style="1" customWidth="1"/>
    <col min="4103" max="4103" width="11.6328125" style="1" bestFit="1" customWidth="1"/>
    <col min="4104" max="4104" width="14.54296875" style="1" customWidth="1"/>
    <col min="4105" max="4351" width="11.54296875" style="1"/>
    <col min="4352" max="4352" width="14.453125" style="1" customWidth="1"/>
    <col min="4353" max="4353" width="0" style="1" hidden="1" customWidth="1"/>
    <col min="4354" max="4354" width="47.90625" style="1" bestFit="1" customWidth="1"/>
    <col min="4355" max="4355" width="16.54296875" style="1" customWidth="1"/>
    <col min="4356" max="4356" width="11" style="1" customWidth="1"/>
    <col min="4357" max="4357" width="1.54296875" style="1" customWidth="1"/>
    <col min="4358" max="4358" width="16.6328125" style="1" customWidth="1"/>
    <col min="4359" max="4359" width="11.6328125" style="1" bestFit="1" customWidth="1"/>
    <col min="4360" max="4360" width="14.54296875" style="1" customWidth="1"/>
    <col min="4361" max="4607" width="11.54296875" style="1"/>
    <col min="4608" max="4608" width="14.453125" style="1" customWidth="1"/>
    <col min="4609" max="4609" width="0" style="1" hidden="1" customWidth="1"/>
    <col min="4610" max="4610" width="47.90625" style="1" bestFit="1" customWidth="1"/>
    <col min="4611" max="4611" width="16.54296875" style="1" customWidth="1"/>
    <col min="4612" max="4612" width="11" style="1" customWidth="1"/>
    <col min="4613" max="4613" width="1.54296875" style="1" customWidth="1"/>
    <col min="4614" max="4614" width="16.6328125" style="1" customWidth="1"/>
    <col min="4615" max="4615" width="11.6328125" style="1" bestFit="1" customWidth="1"/>
    <col min="4616" max="4616" width="14.54296875" style="1" customWidth="1"/>
    <col min="4617" max="4863" width="11.54296875" style="1"/>
    <col min="4864" max="4864" width="14.453125" style="1" customWidth="1"/>
    <col min="4865" max="4865" width="0" style="1" hidden="1" customWidth="1"/>
    <col min="4866" max="4866" width="47.90625" style="1" bestFit="1" customWidth="1"/>
    <col min="4867" max="4867" width="16.54296875" style="1" customWidth="1"/>
    <col min="4868" max="4868" width="11" style="1" customWidth="1"/>
    <col min="4869" max="4869" width="1.54296875" style="1" customWidth="1"/>
    <col min="4870" max="4870" width="16.6328125" style="1" customWidth="1"/>
    <col min="4871" max="4871" width="11.6328125" style="1" bestFit="1" customWidth="1"/>
    <col min="4872" max="4872" width="14.54296875" style="1" customWidth="1"/>
    <col min="4873" max="5119" width="11.54296875" style="1"/>
    <col min="5120" max="5120" width="14.453125" style="1" customWidth="1"/>
    <col min="5121" max="5121" width="0" style="1" hidden="1" customWidth="1"/>
    <col min="5122" max="5122" width="47.90625" style="1" bestFit="1" customWidth="1"/>
    <col min="5123" max="5123" width="16.54296875" style="1" customWidth="1"/>
    <col min="5124" max="5124" width="11" style="1" customWidth="1"/>
    <col min="5125" max="5125" width="1.54296875" style="1" customWidth="1"/>
    <col min="5126" max="5126" width="16.6328125" style="1" customWidth="1"/>
    <col min="5127" max="5127" width="11.6328125" style="1" bestFit="1" customWidth="1"/>
    <col min="5128" max="5128" width="14.54296875" style="1" customWidth="1"/>
    <col min="5129" max="5375" width="11.54296875" style="1"/>
    <col min="5376" max="5376" width="14.453125" style="1" customWidth="1"/>
    <col min="5377" max="5377" width="0" style="1" hidden="1" customWidth="1"/>
    <col min="5378" max="5378" width="47.90625" style="1" bestFit="1" customWidth="1"/>
    <col min="5379" max="5379" width="16.54296875" style="1" customWidth="1"/>
    <col min="5380" max="5380" width="11" style="1" customWidth="1"/>
    <col min="5381" max="5381" width="1.54296875" style="1" customWidth="1"/>
    <col min="5382" max="5382" width="16.6328125" style="1" customWidth="1"/>
    <col min="5383" max="5383" width="11.6328125" style="1" bestFit="1" customWidth="1"/>
    <col min="5384" max="5384" width="14.54296875" style="1" customWidth="1"/>
    <col min="5385" max="5631" width="11.54296875" style="1"/>
    <col min="5632" max="5632" width="14.453125" style="1" customWidth="1"/>
    <col min="5633" max="5633" width="0" style="1" hidden="1" customWidth="1"/>
    <col min="5634" max="5634" width="47.90625" style="1" bestFit="1" customWidth="1"/>
    <col min="5635" max="5635" width="16.54296875" style="1" customWidth="1"/>
    <col min="5636" max="5636" width="11" style="1" customWidth="1"/>
    <col min="5637" max="5637" width="1.54296875" style="1" customWidth="1"/>
    <col min="5638" max="5638" width="16.6328125" style="1" customWidth="1"/>
    <col min="5639" max="5639" width="11.6328125" style="1" bestFit="1" customWidth="1"/>
    <col min="5640" max="5640" width="14.54296875" style="1" customWidth="1"/>
    <col min="5641" max="5887" width="11.54296875" style="1"/>
    <col min="5888" max="5888" width="14.453125" style="1" customWidth="1"/>
    <col min="5889" max="5889" width="0" style="1" hidden="1" customWidth="1"/>
    <col min="5890" max="5890" width="47.90625" style="1" bestFit="1" customWidth="1"/>
    <col min="5891" max="5891" width="16.54296875" style="1" customWidth="1"/>
    <col min="5892" max="5892" width="11" style="1" customWidth="1"/>
    <col min="5893" max="5893" width="1.54296875" style="1" customWidth="1"/>
    <col min="5894" max="5894" width="16.6328125" style="1" customWidth="1"/>
    <col min="5895" max="5895" width="11.6328125" style="1" bestFit="1" customWidth="1"/>
    <col min="5896" max="5896" width="14.54296875" style="1" customWidth="1"/>
    <col min="5897" max="6143" width="11.54296875" style="1"/>
    <col min="6144" max="6144" width="14.453125" style="1" customWidth="1"/>
    <col min="6145" max="6145" width="0" style="1" hidden="1" customWidth="1"/>
    <col min="6146" max="6146" width="47.90625" style="1" bestFit="1" customWidth="1"/>
    <col min="6147" max="6147" width="16.54296875" style="1" customWidth="1"/>
    <col min="6148" max="6148" width="11" style="1" customWidth="1"/>
    <col min="6149" max="6149" width="1.54296875" style="1" customWidth="1"/>
    <col min="6150" max="6150" width="16.6328125" style="1" customWidth="1"/>
    <col min="6151" max="6151" width="11.6328125" style="1" bestFit="1" customWidth="1"/>
    <col min="6152" max="6152" width="14.54296875" style="1" customWidth="1"/>
    <col min="6153" max="6399" width="11.54296875" style="1"/>
    <col min="6400" max="6400" width="14.453125" style="1" customWidth="1"/>
    <col min="6401" max="6401" width="0" style="1" hidden="1" customWidth="1"/>
    <col min="6402" max="6402" width="47.90625" style="1" bestFit="1" customWidth="1"/>
    <col min="6403" max="6403" width="16.54296875" style="1" customWidth="1"/>
    <col min="6404" max="6404" width="11" style="1" customWidth="1"/>
    <col min="6405" max="6405" width="1.54296875" style="1" customWidth="1"/>
    <col min="6406" max="6406" width="16.6328125" style="1" customWidth="1"/>
    <col min="6407" max="6407" width="11.6328125" style="1" bestFit="1" customWidth="1"/>
    <col min="6408" max="6408" width="14.54296875" style="1" customWidth="1"/>
    <col min="6409" max="6655" width="11.54296875" style="1"/>
    <col min="6656" max="6656" width="14.453125" style="1" customWidth="1"/>
    <col min="6657" max="6657" width="0" style="1" hidden="1" customWidth="1"/>
    <col min="6658" max="6658" width="47.90625" style="1" bestFit="1" customWidth="1"/>
    <col min="6659" max="6659" width="16.54296875" style="1" customWidth="1"/>
    <col min="6660" max="6660" width="11" style="1" customWidth="1"/>
    <col min="6661" max="6661" width="1.54296875" style="1" customWidth="1"/>
    <col min="6662" max="6662" width="16.6328125" style="1" customWidth="1"/>
    <col min="6663" max="6663" width="11.6328125" style="1" bestFit="1" customWidth="1"/>
    <col min="6664" max="6664" width="14.54296875" style="1" customWidth="1"/>
    <col min="6665" max="6911" width="11.54296875" style="1"/>
    <col min="6912" max="6912" width="14.453125" style="1" customWidth="1"/>
    <col min="6913" max="6913" width="0" style="1" hidden="1" customWidth="1"/>
    <col min="6914" max="6914" width="47.90625" style="1" bestFit="1" customWidth="1"/>
    <col min="6915" max="6915" width="16.54296875" style="1" customWidth="1"/>
    <col min="6916" max="6916" width="11" style="1" customWidth="1"/>
    <col min="6917" max="6917" width="1.54296875" style="1" customWidth="1"/>
    <col min="6918" max="6918" width="16.6328125" style="1" customWidth="1"/>
    <col min="6919" max="6919" width="11.6328125" style="1" bestFit="1" customWidth="1"/>
    <col min="6920" max="6920" width="14.54296875" style="1" customWidth="1"/>
    <col min="6921" max="7167" width="11.54296875" style="1"/>
    <col min="7168" max="7168" width="14.453125" style="1" customWidth="1"/>
    <col min="7169" max="7169" width="0" style="1" hidden="1" customWidth="1"/>
    <col min="7170" max="7170" width="47.90625" style="1" bestFit="1" customWidth="1"/>
    <col min="7171" max="7171" width="16.54296875" style="1" customWidth="1"/>
    <col min="7172" max="7172" width="11" style="1" customWidth="1"/>
    <col min="7173" max="7173" width="1.54296875" style="1" customWidth="1"/>
    <col min="7174" max="7174" width="16.6328125" style="1" customWidth="1"/>
    <col min="7175" max="7175" width="11.6328125" style="1" bestFit="1" customWidth="1"/>
    <col min="7176" max="7176" width="14.54296875" style="1" customWidth="1"/>
    <col min="7177" max="7423" width="11.54296875" style="1"/>
    <col min="7424" max="7424" width="14.453125" style="1" customWidth="1"/>
    <col min="7425" max="7425" width="0" style="1" hidden="1" customWidth="1"/>
    <col min="7426" max="7426" width="47.90625" style="1" bestFit="1" customWidth="1"/>
    <col min="7427" max="7427" width="16.54296875" style="1" customWidth="1"/>
    <col min="7428" max="7428" width="11" style="1" customWidth="1"/>
    <col min="7429" max="7429" width="1.54296875" style="1" customWidth="1"/>
    <col min="7430" max="7430" width="16.6328125" style="1" customWidth="1"/>
    <col min="7431" max="7431" width="11.6328125" style="1" bestFit="1" customWidth="1"/>
    <col min="7432" max="7432" width="14.54296875" style="1" customWidth="1"/>
    <col min="7433" max="7679" width="11.54296875" style="1"/>
    <col min="7680" max="7680" width="14.453125" style="1" customWidth="1"/>
    <col min="7681" max="7681" width="0" style="1" hidden="1" customWidth="1"/>
    <col min="7682" max="7682" width="47.90625" style="1" bestFit="1" customWidth="1"/>
    <col min="7683" max="7683" width="16.54296875" style="1" customWidth="1"/>
    <col min="7684" max="7684" width="11" style="1" customWidth="1"/>
    <col min="7685" max="7685" width="1.54296875" style="1" customWidth="1"/>
    <col min="7686" max="7686" width="16.6328125" style="1" customWidth="1"/>
    <col min="7687" max="7687" width="11.6328125" style="1" bestFit="1" customWidth="1"/>
    <col min="7688" max="7688" width="14.54296875" style="1" customWidth="1"/>
    <col min="7689" max="7935" width="11.54296875" style="1"/>
    <col min="7936" max="7936" width="14.453125" style="1" customWidth="1"/>
    <col min="7937" max="7937" width="0" style="1" hidden="1" customWidth="1"/>
    <col min="7938" max="7938" width="47.90625" style="1" bestFit="1" customWidth="1"/>
    <col min="7939" max="7939" width="16.54296875" style="1" customWidth="1"/>
    <col min="7940" max="7940" width="11" style="1" customWidth="1"/>
    <col min="7941" max="7941" width="1.54296875" style="1" customWidth="1"/>
    <col min="7942" max="7942" width="16.6328125" style="1" customWidth="1"/>
    <col min="7943" max="7943" width="11.6328125" style="1" bestFit="1" customWidth="1"/>
    <col min="7944" max="7944" width="14.54296875" style="1" customWidth="1"/>
    <col min="7945" max="8191" width="11.54296875" style="1"/>
    <col min="8192" max="8192" width="14.453125" style="1" customWidth="1"/>
    <col min="8193" max="8193" width="0" style="1" hidden="1" customWidth="1"/>
    <col min="8194" max="8194" width="47.90625" style="1" bestFit="1" customWidth="1"/>
    <col min="8195" max="8195" width="16.54296875" style="1" customWidth="1"/>
    <col min="8196" max="8196" width="11" style="1" customWidth="1"/>
    <col min="8197" max="8197" width="1.54296875" style="1" customWidth="1"/>
    <col min="8198" max="8198" width="16.6328125" style="1" customWidth="1"/>
    <col min="8199" max="8199" width="11.6328125" style="1" bestFit="1" customWidth="1"/>
    <col min="8200" max="8200" width="14.54296875" style="1" customWidth="1"/>
    <col min="8201" max="8447" width="11.54296875" style="1"/>
    <col min="8448" max="8448" width="14.453125" style="1" customWidth="1"/>
    <col min="8449" max="8449" width="0" style="1" hidden="1" customWidth="1"/>
    <col min="8450" max="8450" width="47.90625" style="1" bestFit="1" customWidth="1"/>
    <col min="8451" max="8451" width="16.54296875" style="1" customWidth="1"/>
    <col min="8452" max="8452" width="11" style="1" customWidth="1"/>
    <col min="8453" max="8453" width="1.54296875" style="1" customWidth="1"/>
    <col min="8454" max="8454" width="16.6328125" style="1" customWidth="1"/>
    <col min="8455" max="8455" width="11.6328125" style="1" bestFit="1" customWidth="1"/>
    <col min="8456" max="8456" width="14.54296875" style="1" customWidth="1"/>
    <col min="8457" max="8703" width="11.54296875" style="1"/>
    <col min="8704" max="8704" width="14.453125" style="1" customWidth="1"/>
    <col min="8705" max="8705" width="0" style="1" hidden="1" customWidth="1"/>
    <col min="8706" max="8706" width="47.90625" style="1" bestFit="1" customWidth="1"/>
    <col min="8707" max="8707" width="16.54296875" style="1" customWidth="1"/>
    <col min="8708" max="8708" width="11" style="1" customWidth="1"/>
    <col min="8709" max="8709" width="1.54296875" style="1" customWidth="1"/>
    <col min="8710" max="8710" width="16.6328125" style="1" customWidth="1"/>
    <col min="8711" max="8711" width="11.6328125" style="1" bestFit="1" customWidth="1"/>
    <col min="8712" max="8712" width="14.54296875" style="1" customWidth="1"/>
    <col min="8713" max="8959" width="11.54296875" style="1"/>
    <col min="8960" max="8960" width="14.453125" style="1" customWidth="1"/>
    <col min="8961" max="8961" width="0" style="1" hidden="1" customWidth="1"/>
    <col min="8962" max="8962" width="47.90625" style="1" bestFit="1" customWidth="1"/>
    <col min="8963" max="8963" width="16.54296875" style="1" customWidth="1"/>
    <col min="8964" max="8964" width="11" style="1" customWidth="1"/>
    <col min="8965" max="8965" width="1.54296875" style="1" customWidth="1"/>
    <col min="8966" max="8966" width="16.6328125" style="1" customWidth="1"/>
    <col min="8967" max="8967" width="11.6328125" style="1" bestFit="1" customWidth="1"/>
    <col min="8968" max="8968" width="14.54296875" style="1" customWidth="1"/>
    <col min="8969" max="9215" width="11.54296875" style="1"/>
    <col min="9216" max="9216" width="14.453125" style="1" customWidth="1"/>
    <col min="9217" max="9217" width="0" style="1" hidden="1" customWidth="1"/>
    <col min="9218" max="9218" width="47.90625" style="1" bestFit="1" customWidth="1"/>
    <col min="9219" max="9219" width="16.54296875" style="1" customWidth="1"/>
    <col min="9220" max="9220" width="11" style="1" customWidth="1"/>
    <col min="9221" max="9221" width="1.54296875" style="1" customWidth="1"/>
    <col min="9222" max="9222" width="16.6328125" style="1" customWidth="1"/>
    <col min="9223" max="9223" width="11.6328125" style="1" bestFit="1" customWidth="1"/>
    <col min="9224" max="9224" width="14.54296875" style="1" customWidth="1"/>
    <col min="9225" max="9471" width="11.54296875" style="1"/>
    <col min="9472" max="9472" width="14.453125" style="1" customWidth="1"/>
    <col min="9473" max="9473" width="0" style="1" hidden="1" customWidth="1"/>
    <col min="9474" max="9474" width="47.90625" style="1" bestFit="1" customWidth="1"/>
    <col min="9475" max="9475" width="16.54296875" style="1" customWidth="1"/>
    <col min="9476" max="9476" width="11" style="1" customWidth="1"/>
    <col min="9477" max="9477" width="1.54296875" style="1" customWidth="1"/>
    <col min="9478" max="9478" width="16.6328125" style="1" customWidth="1"/>
    <col min="9479" max="9479" width="11.6328125" style="1" bestFit="1" customWidth="1"/>
    <col min="9480" max="9480" width="14.54296875" style="1" customWidth="1"/>
    <col min="9481" max="9727" width="11.54296875" style="1"/>
    <col min="9728" max="9728" width="14.453125" style="1" customWidth="1"/>
    <col min="9729" max="9729" width="0" style="1" hidden="1" customWidth="1"/>
    <col min="9730" max="9730" width="47.90625" style="1" bestFit="1" customWidth="1"/>
    <col min="9731" max="9731" width="16.54296875" style="1" customWidth="1"/>
    <col min="9732" max="9732" width="11" style="1" customWidth="1"/>
    <col min="9733" max="9733" width="1.54296875" style="1" customWidth="1"/>
    <col min="9734" max="9734" width="16.6328125" style="1" customWidth="1"/>
    <col min="9735" max="9735" width="11.6328125" style="1" bestFit="1" customWidth="1"/>
    <col min="9736" max="9736" width="14.54296875" style="1" customWidth="1"/>
    <col min="9737" max="9983" width="11.54296875" style="1"/>
    <col min="9984" max="9984" width="14.453125" style="1" customWidth="1"/>
    <col min="9985" max="9985" width="0" style="1" hidden="1" customWidth="1"/>
    <col min="9986" max="9986" width="47.90625" style="1" bestFit="1" customWidth="1"/>
    <col min="9987" max="9987" width="16.54296875" style="1" customWidth="1"/>
    <col min="9988" max="9988" width="11" style="1" customWidth="1"/>
    <col min="9989" max="9989" width="1.54296875" style="1" customWidth="1"/>
    <col min="9990" max="9990" width="16.6328125" style="1" customWidth="1"/>
    <col min="9991" max="9991" width="11.6328125" style="1" bestFit="1" customWidth="1"/>
    <col min="9992" max="9992" width="14.54296875" style="1" customWidth="1"/>
    <col min="9993" max="10239" width="11.54296875" style="1"/>
    <col min="10240" max="10240" width="14.453125" style="1" customWidth="1"/>
    <col min="10241" max="10241" width="0" style="1" hidden="1" customWidth="1"/>
    <col min="10242" max="10242" width="47.90625" style="1" bestFit="1" customWidth="1"/>
    <col min="10243" max="10243" width="16.54296875" style="1" customWidth="1"/>
    <col min="10244" max="10244" width="11" style="1" customWidth="1"/>
    <col min="10245" max="10245" width="1.54296875" style="1" customWidth="1"/>
    <col min="10246" max="10246" width="16.6328125" style="1" customWidth="1"/>
    <col min="10247" max="10247" width="11.6328125" style="1" bestFit="1" customWidth="1"/>
    <col min="10248" max="10248" width="14.54296875" style="1" customWidth="1"/>
    <col min="10249" max="10495" width="11.54296875" style="1"/>
    <col min="10496" max="10496" width="14.453125" style="1" customWidth="1"/>
    <col min="10497" max="10497" width="0" style="1" hidden="1" customWidth="1"/>
    <col min="10498" max="10498" width="47.90625" style="1" bestFit="1" customWidth="1"/>
    <col min="10499" max="10499" width="16.54296875" style="1" customWidth="1"/>
    <col min="10500" max="10500" width="11" style="1" customWidth="1"/>
    <col min="10501" max="10501" width="1.54296875" style="1" customWidth="1"/>
    <col min="10502" max="10502" width="16.6328125" style="1" customWidth="1"/>
    <col min="10503" max="10503" width="11.6328125" style="1" bestFit="1" customWidth="1"/>
    <col min="10504" max="10504" width="14.54296875" style="1" customWidth="1"/>
    <col min="10505" max="10751" width="11.54296875" style="1"/>
    <col min="10752" max="10752" width="14.453125" style="1" customWidth="1"/>
    <col min="10753" max="10753" width="0" style="1" hidden="1" customWidth="1"/>
    <col min="10754" max="10754" width="47.90625" style="1" bestFit="1" customWidth="1"/>
    <col min="10755" max="10755" width="16.54296875" style="1" customWidth="1"/>
    <col min="10756" max="10756" width="11" style="1" customWidth="1"/>
    <col min="10757" max="10757" width="1.54296875" style="1" customWidth="1"/>
    <col min="10758" max="10758" width="16.6328125" style="1" customWidth="1"/>
    <col min="10759" max="10759" width="11.6328125" style="1" bestFit="1" customWidth="1"/>
    <col min="10760" max="10760" width="14.54296875" style="1" customWidth="1"/>
    <col min="10761" max="11007" width="11.54296875" style="1"/>
    <col min="11008" max="11008" width="14.453125" style="1" customWidth="1"/>
    <col min="11009" max="11009" width="0" style="1" hidden="1" customWidth="1"/>
    <col min="11010" max="11010" width="47.90625" style="1" bestFit="1" customWidth="1"/>
    <col min="11011" max="11011" width="16.54296875" style="1" customWidth="1"/>
    <col min="11012" max="11012" width="11" style="1" customWidth="1"/>
    <col min="11013" max="11013" width="1.54296875" style="1" customWidth="1"/>
    <col min="11014" max="11014" width="16.6328125" style="1" customWidth="1"/>
    <col min="11015" max="11015" width="11.6328125" style="1" bestFit="1" customWidth="1"/>
    <col min="11016" max="11016" width="14.54296875" style="1" customWidth="1"/>
    <col min="11017" max="11263" width="11.54296875" style="1"/>
    <col min="11264" max="11264" width="14.453125" style="1" customWidth="1"/>
    <col min="11265" max="11265" width="0" style="1" hidden="1" customWidth="1"/>
    <col min="11266" max="11266" width="47.90625" style="1" bestFit="1" customWidth="1"/>
    <col min="11267" max="11267" width="16.54296875" style="1" customWidth="1"/>
    <col min="11268" max="11268" width="11" style="1" customWidth="1"/>
    <col min="11269" max="11269" width="1.54296875" style="1" customWidth="1"/>
    <col min="11270" max="11270" width="16.6328125" style="1" customWidth="1"/>
    <col min="11271" max="11271" width="11.6328125" style="1" bestFit="1" customWidth="1"/>
    <col min="11272" max="11272" width="14.54296875" style="1" customWidth="1"/>
    <col min="11273" max="11519" width="11.54296875" style="1"/>
    <col min="11520" max="11520" width="14.453125" style="1" customWidth="1"/>
    <col min="11521" max="11521" width="0" style="1" hidden="1" customWidth="1"/>
    <col min="11522" max="11522" width="47.90625" style="1" bestFit="1" customWidth="1"/>
    <col min="11523" max="11523" width="16.54296875" style="1" customWidth="1"/>
    <col min="11524" max="11524" width="11" style="1" customWidth="1"/>
    <col min="11525" max="11525" width="1.54296875" style="1" customWidth="1"/>
    <col min="11526" max="11526" width="16.6328125" style="1" customWidth="1"/>
    <col min="11527" max="11527" width="11.6328125" style="1" bestFit="1" customWidth="1"/>
    <col min="11528" max="11528" width="14.54296875" style="1" customWidth="1"/>
    <col min="11529" max="11775" width="11.54296875" style="1"/>
    <col min="11776" max="11776" width="14.453125" style="1" customWidth="1"/>
    <col min="11777" max="11777" width="0" style="1" hidden="1" customWidth="1"/>
    <col min="11778" max="11778" width="47.90625" style="1" bestFit="1" customWidth="1"/>
    <col min="11779" max="11779" width="16.54296875" style="1" customWidth="1"/>
    <col min="11780" max="11780" width="11" style="1" customWidth="1"/>
    <col min="11781" max="11781" width="1.54296875" style="1" customWidth="1"/>
    <col min="11782" max="11782" width="16.6328125" style="1" customWidth="1"/>
    <col min="11783" max="11783" width="11.6328125" style="1" bestFit="1" customWidth="1"/>
    <col min="11784" max="11784" width="14.54296875" style="1" customWidth="1"/>
    <col min="11785" max="12031" width="11.54296875" style="1"/>
    <col min="12032" max="12032" width="14.453125" style="1" customWidth="1"/>
    <col min="12033" max="12033" width="0" style="1" hidden="1" customWidth="1"/>
    <col min="12034" max="12034" width="47.90625" style="1" bestFit="1" customWidth="1"/>
    <col min="12035" max="12035" width="16.54296875" style="1" customWidth="1"/>
    <col min="12036" max="12036" width="11" style="1" customWidth="1"/>
    <col min="12037" max="12037" width="1.54296875" style="1" customWidth="1"/>
    <col min="12038" max="12038" width="16.6328125" style="1" customWidth="1"/>
    <col min="12039" max="12039" width="11.6328125" style="1" bestFit="1" customWidth="1"/>
    <col min="12040" max="12040" width="14.54296875" style="1" customWidth="1"/>
    <col min="12041" max="12287" width="11.54296875" style="1"/>
    <col min="12288" max="12288" width="14.453125" style="1" customWidth="1"/>
    <col min="12289" max="12289" width="0" style="1" hidden="1" customWidth="1"/>
    <col min="12290" max="12290" width="47.90625" style="1" bestFit="1" customWidth="1"/>
    <col min="12291" max="12291" width="16.54296875" style="1" customWidth="1"/>
    <col min="12292" max="12292" width="11" style="1" customWidth="1"/>
    <col min="12293" max="12293" width="1.54296875" style="1" customWidth="1"/>
    <col min="12294" max="12294" width="16.6328125" style="1" customWidth="1"/>
    <col min="12295" max="12295" width="11.6328125" style="1" bestFit="1" customWidth="1"/>
    <col min="12296" max="12296" width="14.54296875" style="1" customWidth="1"/>
    <col min="12297" max="12543" width="11.54296875" style="1"/>
    <col min="12544" max="12544" width="14.453125" style="1" customWidth="1"/>
    <col min="12545" max="12545" width="0" style="1" hidden="1" customWidth="1"/>
    <col min="12546" max="12546" width="47.90625" style="1" bestFit="1" customWidth="1"/>
    <col min="12547" max="12547" width="16.54296875" style="1" customWidth="1"/>
    <col min="12548" max="12548" width="11" style="1" customWidth="1"/>
    <col min="12549" max="12549" width="1.54296875" style="1" customWidth="1"/>
    <col min="12550" max="12550" width="16.6328125" style="1" customWidth="1"/>
    <col min="12551" max="12551" width="11.6328125" style="1" bestFit="1" customWidth="1"/>
    <col min="12552" max="12552" width="14.54296875" style="1" customWidth="1"/>
    <col min="12553" max="12799" width="11.54296875" style="1"/>
    <col min="12800" max="12800" width="14.453125" style="1" customWidth="1"/>
    <col min="12801" max="12801" width="0" style="1" hidden="1" customWidth="1"/>
    <col min="12802" max="12802" width="47.90625" style="1" bestFit="1" customWidth="1"/>
    <col min="12803" max="12803" width="16.54296875" style="1" customWidth="1"/>
    <col min="12804" max="12804" width="11" style="1" customWidth="1"/>
    <col min="12805" max="12805" width="1.54296875" style="1" customWidth="1"/>
    <col min="12806" max="12806" width="16.6328125" style="1" customWidth="1"/>
    <col min="12807" max="12807" width="11.6328125" style="1" bestFit="1" customWidth="1"/>
    <col min="12808" max="12808" width="14.54296875" style="1" customWidth="1"/>
    <col min="12809" max="13055" width="11.54296875" style="1"/>
    <col min="13056" max="13056" width="14.453125" style="1" customWidth="1"/>
    <col min="13057" max="13057" width="0" style="1" hidden="1" customWidth="1"/>
    <col min="13058" max="13058" width="47.90625" style="1" bestFit="1" customWidth="1"/>
    <col min="13059" max="13059" width="16.54296875" style="1" customWidth="1"/>
    <col min="13060" max="13060" width="11" style="1" customWidth="1"/>
    <col min="13061" max="13061" width="1.54296875" style="1" customWidth="1"/>
    <col min="13062" max="13062" width="16.6328125" style="1" customWidth="1"/>
    <col min="13063" max="13063" width="11.6328125" style="1" bestFit="1" customWidth="1"/>
    <col min="13064" max="13064" width="14.54296875" style="1" customWidth="1"/>
    <col min="13065" max="13311" width="11.54296875" style="1"/>
    <col min="13312" max="13312" width="14.453125" style="1" customWidth="1"/>
    <col min="13313" max="13313" width="0" style="1" hidden="1" customWidth="1"/>
    <col min="13314" max="13314" width="47.90625" style="1" bestFit="1" customWidth="1"/>
    <col min="13315" max="13315" width="16.54296875" style="1" customWidth="1"/>
    <col min="13316" max="13316" width="11" style="1" customWidth="1"/>
    <col min="13317" max="13317" width="1.54296875" style="1" customWidth="1"/>
    <col min="13318" max="13318" width="16.6328125" style="1" customWidth="1"/>
    <col min="13319" max="13319" width="11.6328125" style="1" bestFit="1" customWidth="1"/>
    <col min="13320" max="13320" width="14.54296875" style="1" customWidth="1"/>
    <col min="13321" max="13567" width="11.54296875" style="1"/>
    <col min="13568" max="13568" width="14.453125" style="1" customWidth="1"/>
    <col min="13569" max="13569" width="0" style="1" hidden="1" customWidth="1"/>
    <col min="13570" max="13570" width="47.90625" style="1" bestFit="1" customWidth="1"/>
    <col min="13571" max="13571" width="16.54296875" style="1" customWidth="1"/>
    <col min="13572" max="13572" width="11" style="1" customWidth="1"/>
    <col min="13573" max="13573" width="1.54296875" style="1" customWidth="1"/>
    <col min="13574" max="13574" width="16.6328125" style="1" customWidth="1"/>
    <col min="13575" max="13575" width="11.6328125" style="1" bestFit="1" customWidth="1"/>
    <col min="13576" max="13576" width="14.54296875" style="1" customWidth="1"/>
    <col min="13577" max="13823" width="11.54296875" style="1"/>
    <col min="13824" max="13824" width="14.453125" style="1" customWidth="1"/>
    <col min="13825" max="13825" width="0" style="1" hidden="1" customWidth="1"/>
    <col min="13826" max="13826" width="47.90625" style="1" bestFit="1" customWidth="1"/>
    <col min="13827" max="13827" width="16.54296875" style="1" customWidth="1"/>
    <col min="13828" max="13828" width="11" style="1" customWidth="1"/>
    <col min="13829" max="13829" width="1.54296875" style="1" customWidth="1"/>
    <col min="13830" max="13830" width="16.6328125" style="1" customWidth="1"/>
    <col min="13831" max="13831" width="11.6328125" style="1" bestFit="1" customWidth="1"/>
    <col min="13832" max="13832" width="14.54296875" style="1" customWidth="1"/>
    <col min="13833" max="14079" width="11.54296875" style="1"/>
    <col min="14080" max="14080" width="14.453125" style="1" customWidth="1"/>
    <col min="14081" max="14081" width="0" style="1" hidden="1" customWidth="1"/>
    <col min="14082" max="14082" width="47.90625" style="1" bestFit="1" customWidth="1"/>
    <col min="14083" max="14083" width="16.54296875" style="1" customWidth="1"/>
    <col min="14084" max="14084" width="11" style="1" customWidth="1"/>
    <col min="14085" max="14085" width="1.54296875" style="1" customWidth="1"/>
    <col min="14086" max="14086" width="16.6328125" style="1" customWidth="1"/>
    <col min="14087" max="14087" width="11.6328125" style="1" bestFit="1" customWidth="1"/>
    <col min="14088" max="14088" width="14.54296875" style="1" customWidth="1"/>
    <col min="14089" max="14335" width="11.54296875" style="1"/>
    <col min="14336" max="14336" width="14.453125" style="1" customWidth="1"/>
    <col min="14337" max="14337" width="0" style="1" hidden="1" customWidth="1"/>
    <col min="14338" max="14338" width="47.90625" style="1" bestFit="1" customWidth="1"/>
    <col min="14339" max="14339" width="16.54296875" style="1" customWidth="1"/>
    <col min="14340" max="14340" width="11" style="1" customWidth="1"/>
    <col min="14341" max="14341" width="1.54296875" style="1" customWidth="1"/>
    <col min="14342" max="14342" width="16.6328125" style="1" customWidth="1"/>
    <col min="14343" max="14343" width="11.6328125" style="1" bestFit="1" customWidth="1"/>
    <col min="14344" max="14344" width="14.54296875" style="1" customWidth="1"/>
    <col min="14345" max="14591" width="11.54296875" style="1"/>
    <col min="14592" max="14592" width="14.453125" style="1" customWidth="1"/>
    <col min="14593" max="14593" width="0" style="1" hidden="1" customWidth="1"/>
    <col min="14594" max="14594" width="47.90625" style="1" bestFit="1" customWidth="1"/>
    <col min="14595" max="14595" width="16.54296875" style="1" customWidth="1"/>
    <col min="14596" max="14596" width="11" style="1" customWidth="1"/>
    <col min="14597" max="14597" width="1.54296875" style="1" customWidth="1"/>
    <col min="14598" max="14598" width="16.6328125" style="1" customWidth="1"/>
    <col min="14599" max="14599" width="11.6328125" style="1" bestFit="1" customWidth="1"/>
    <col min="14600" max="14600" width="14.54296875" style="1" customWidth="1"/>
    <col min="14601" max="14847" width="11.54296875" style="1"/>
    <col min="14848" max="14848" width="14.453125" style="1" customWidth="1"/>
    <col min="14849" max="14849" width="0" style="1" hidden="1" customWidth="1"/>
    <col min="14850" max="14850" width="47.90625" style="1" bestFit="1" customWidth="1"/>
    <col min="14851" max="14851" width="16.54296875" style="1" customWidth="1"/>
    <col min="14852" max="14852" width="11" style="1" customWidth="1"/>
    <col min="14853" max="14853" width="1.54296875" style="1" customWidth="1"/>
    <col min="14854" max="14854" width="16.6328125" style="1" customWidth="1"/>
    <col min="14855" max="14855" width="11.6328125" style="1" bestFit="1" customWidth="1"/>
    <col min="14856" max="14856" width="14.54296875" style="1" customWidth="1"/>
    <col min="14857" max="15103" width="11.54296875" style="1"/>
    <col min="15104" max="15104" width="14.453125" style="1" customWidth="1"/>
    <col min="15105" max="15105" width="0" style="1" hidden="1" customWidth="1"/>
    <col min="15106" max="15106" width="47.90625" style="1" bestFit="1" customWidth="1"/>
    <col min="15107" max="15107" width="16.54296875" style="1" customWidth="1"/>
    <col min="15108" max="15108" width="11" style="1" customWidth="1"/>
    <col min="15109" max="15109" width="1.54296875" style="1" customWidth="1"/>
    <col min="15110" max="15110" width="16.6328125" style="1" customWidth="1"/>
    <col min="15111" max="15111" width="11.6328125" style="1" bestFit="1" customWidth="1"/>
    <col min="15112" max="15112" width="14.54296875" style="1" customWidth="1"/>
    <col min="15113" max="15359" width="11.54296875" style="1"/>
    <col min="15360" max="15360" width="14.453125" style="1" customWidth="1"/>
    <col min="15361" max="15361" width="0" style="1" hidden="1" customWidth="1"/>
    <col min="15362" max="15362" width="47.90625" style="1" bestFit="1" customWidth="1"/>
    <col min="15363" max="15363" width="16.54296875" style="1" customWidth="1"/>
    <col min="15364" max="15364" width="11" style="1" customWidth="1"/>
    <col min="15365" max="15365" width="1.54296875" style="1" customWidth="1"/>
    <col min="15366" max="15366" width="16.6328125" style="1" customWidth="1"/>
    <col min="15367" max="15367" width="11.6328125" style="1" bestFit="1" customWidth="1"/>
    <col min="15368" max="15368" width="14.54296875" style="1" customWidth="1"/>
    <col min="15369" max="15615" width="11.54296875" style="1"/>
    <col min="15616" max="15616" width="14.453125" style="1" customWidth="1"/>
    <col min="15617" max="15617" width="0" style="1" hidden="1" customWidth="1"/>
    <col min="15618" max="15618" width="47.90625" style="1" bestFit="1" customWidth="1"/>
    <col min="15619" max="15619" width="16.54296875" style="1" customWidth="1"/>
    <col min="15620" max="15620" width="11" style="1" customWidth="1"/>
    <col min="15621" max="15621" width="1.54296875" style="1" customWidth="1"/>
    <col min="15622" max="15622" width="16.6328125" style="1" customWidth="1"/>
    <col min="15623" max="15623" width="11.6328125" style="1" bestFit="1" customWidth="1"/>
    <col min="15624" max="15624" width="14.54296875" style="1" customWidth="1"/>
    <col min="15625" max="15871" width="11.54296875" style="1"/>
    <col min="15872" max="15872" width="14.453125" style="1" customWidth="1"/>
    <col min="15873" max="15873" width="0" style="1" hidden="1" customWidth="1"/>
    <col min="15874" max="15874" width="47.90625" style="1" bestFit="1" customWidth="1"/>
    <col min="15875" max="15875" width="16.54296875" style="1" customWidth="1"/>
    <col min="15876" max="15876" width="11" style="1" customWidth="1"/>
    <col min="15877" max="15877" width="1.54296875" style="1" customWidth="1"/>
    <col min="15878" max="15878" width="16.6328125" style="1" customWidth="1"/>
    <col min="15879" max="15879" width="11.6328125" style="1" bestFit="1" customWidth="1"/>
    <col min="15880" max="15880" width="14.54296875" style="1" customWidth="1"/>
    <col min="15881" max="16127" width="11.54296875" style="1"/>
    <col min="16128" max="16128" width="14.453125" style="1" customWidth="1"/>
    <col min="16129" max="16129" width="0" style="1" hidden="1" customWidth="1"/>
    <col min="16130" max="16130" width="47.90625" style="1" bestFit="1" customWidth="1"/>
    <col min="16131" max="16131" width="16.54296875" style="1" customWidth="1"/>
    <col min="16132" max="16132" width="11" style="1" customWidth="1"/>
    <col min="16133" max="16133" width="1.54296875" style="1" customWidth="1"/>
    <col min="16134" max="16134" width="16.6328125" style="1" customWidth="1"/>
    <col min="16135" max="16135" width="11.6328125" style="1" bestFit="1" customWidth="1"/>
    <col min="16136" max="16136" width="14.54296875" style="1" customWidth="1"/>
    <col min="16137" max="16383" width="11.54296875" style="1"/>
    <col min="16384" max="16384" width="11.54296875" style="1" customWidth="1"/>
  </cols>
  <sheetData>
    <row r="1" spans="1:13" ht="13.75" customHeight="1" x14ac:dyDescent="0.25">
      <c r="A1" s="106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3.75" customHeight="1" x14ac:dyDescent="0.25">
      <c r="A2" s="108" t="s">
        <v>0</v>
      </c>
      <c r="B2" s="109"/>
      <c r="C2" s="110" t="s">
        <v>1</v>
      </c>
      <c r="D2" s="110" t="s">
        <v>2</v>
      </c>
      <c r="E2" s="110"/>
      <c r="F2" s="111"/>
      <c r="G2" s="114" t="s">
        <v>3</v>
      </c>
      <c r="H2" s="115"/>
      <c r="I2" s="115"/>
      <c r="J2" s="115"/>
      <c r="K2" s="115"/>
      <c r="L2" s="115"/>
      <c r="M2" s="111"/>
    </row>
    <row r="3" spans="1:13" x14ac:dyDescent="0.25">
      <c r="A3" s="108"/>
      <c r="B3" s="109"/>
      <c r="C3" s="110"/>
      <c r="D3" s="110"/>
      <c r="E3" s="110"/>
      <c r="F3" s="112"/>
      <c r="G3" s="114"/>
      <c r="H3" s="115"/>
      <c r="I3" s="115"/>
      <c r="J3" s="115"/>
      <c r="K3" s="115"/>
      <c r="L3" s="115"/>
      <c r="M3" s="112"/>
    </row>
    <row r="4" spans="1:13" ht="3.75" customHeight="1" x14ac:dyDescent="0.25">
      <c r="A4" s="108"/>
      <c r="B4" s="109"/>
      <c r="C4" s="110"/>
      <c r="D4" s="110"/>
      <c r="E4" s="110"/>
      <c r="F4" s="113"/>
      <c r="G4" s="116"/>
      <c r="H4" s="117"/>
      <c r="I4" s="117"/>
      <c r="J4" s="117"/>
      <c r="K4" s="117"/>
      <c r="L4" s="117"/>
      <c r="M4" s="113"/>
    </row>
    <row r="5" spans="1:13" ht="13.75" customHeight="1" x14ac:dyDescent="0.25">
      <c r="A5" s="51"/>
      <c r="B5" s="52"/>
      <c r="C5" s="53"/>
      <c r="D5" s="53" t="s">
        <v>4</v>
      </c>
      <c r="E5" s="53"/>
      <c r="F5" s="54"/>
      <c r="G5" s="55" t="s">
        <v>5</v>
      </c>
      <c r="H5" s="56" t="s">
        <v>6</v>
      </c>
      <c r="I5" s="56" t="s">
        <v>7</v>
      </c>
      <c r="J5" s="56" t="s">
        <v>8</v>
      </c>
      <c r="K5" s="56" t="s">
        <v>4</v>
      </c>
      <c r="L5" s="56"/>
      <c r="M5" s="57" t="s">
        <v>9</v>
      </c>
    </row>
    <row r="6" spans="1:13" ht="20.149999999999999" customHeight="1" x14ac:dyDescent="0.25">
      <c r="A6" s="3">
        <v>3</v>
      </c>
      <c r="B6" s="4"/>
      <c r="C6" s="5" t="s">
        <v>10</v>
      </c>
      <c r="D6" s="6">
        <v>5567927</v>
      </c>
      <c r="E6" s="7"/>
      <c r="F6" s="6"/>
      <c r="G6" s="6">
        <v>902942.69000000029</v>
      </c>
      <c r="H6" s="6">
        <v>1320957.7299999993</v>
      </c>
      <c r="I6" s="6">
        <v>1895023.3099999994</v>
      </c>
      <c r="J6" s="6">
        <v>1568470.3299999987</v>
      </c>
      <c r="K6" s="8">
        <v>5687394.0599999968</v>
      </c>
      <c r="L6" s="7">
        <v>0.62214989710263968</v>
      </c>
      <c r="M6" s="6"/>
    </row>
    <row r="7" spans="1:13" ht="20.149999999999999" hidden="1" customHeight="1" x14ac:dyDescent="0.25">
      <c r="A7" s="3">
        <v>3</v>
      </c>
      <c r="B7" s="9"/>
      <c r="C7" s="5" t="s">
        <v>11</v>
      </c>
      <c r="D7" s="6">
        <v>0</v>
      </c>
      <c r="E7" s="7">
        <v>0</v>
      </c>
      <c r="F7" s="6"/>
      <c r="G7" s="6"/>
      <c r="H7" s="6"/>
      <c r="I7" s="6"/>
      <c r="J7" s="6"/>
      <c r="K7" s="8"/>
      <c r="L7" s="7">
        <v>0</v>
      </c>
      <c r="M7" s="6">
        <v>0</v>
      </c>
    </row>
    <row r="8" spans="1:13" ht="20.149999999999999" customHeight="1" x14ac:dyDescent="0.25">
      <c r="A8" s="2"/>
      <c r="B8" s="58"/>
      <c r="C8" s="59" t="s">
        <v>12</v>
      </c>
      <c r="D8" s="60">
        <v>6251066</v>
      </c>
      <c r="E8" s="61">
        <v>0.22562939319230996</v>
      </c>
      <c r="F8" s="61"/>
      <c r="G8" s="60">
        <v>902942.69000000029</v>
      </c>
      <c r="H8" s="60">
        <v>1320957.7299999993</v>
      </c>
      <c r="I8" s="60">
        <v>1895023.3099999994</v>
      </c>
      <c r="J8" s="60">
        <v>1568470.3299999987</v>
      </c>
      <c r="K8" s="60">
        <v>5687394.0599999968</v>
      </c>
      <c r="L8" s="61">
        <v>0.62214989710263968</v>
      </c>
      <c r="M8" s="60">
        <f>K8-D8</f>
        <v>-563671.9400000032</v>
      </c>
    </row>
    <row r="9" spans="1:13" ht="4.5" customHeight="1" x14ac:dyDescent="0.25">
      <c r="A9" s="2"/>
      <c r="B9" s="13"/>
      <c r="C9" s="14"/>
      <c r="D9" s="15"/>
      <c r="E9" s="16"/>
      <c r="F9" s="15"/>
      <c r="G9" s="15"/>
      <c r="H9" s="15"/>
      <c r="I9" s="15"/>
      <c r="J9" s="15"/>
      <c r="K9" s="15"/>
      <c r="L9" s="16"/>
      <c r="M9" s="15"/>
    </row>
    <row r="10" spans="1:13" ht="20.149999999999999" customHeight="1" x14ac:dyDescent="0.25">
      <c r="A10" s="17">
        <v>4</v>
      </c>
      <c r="B10" s="9"/>
      <c r="C10" s="5" t="s">
        <v>13</v>
      </c>
      <c r="D10" s="6"/>
      <c r="E10" s="7"/>
      <c r="F10" s="6"/>
      <c r="G10" s="6">
        <v>22964.859999999997</v>
      </c>
      <c r="H10" s="6">
        <v>-682</v>
      </c>
      <c r="I10" s="6">
        <v>0</v>
      </c>
      <c r="J10" s="6">
        <v>-2287.41</v>
      </c>
      <c r="K10" s="8">
        <v>19995.449999999997</v>
      </c>
      <c r="L10" s="7">
        <v>2.1873228808803489E-3</v>
      </c>
      <c r="M10" s="6"/>
    </row>
    <row r="11" spans="1:13" ht="20.149999999999999" customHeight="1" x14ac:dyDescent="0.25">
      <c r="A11" s="17">
        <v>4</v>
      </c>
      <c r="B11" s="9"/>
      <c r="C11" s="5" t="s">
        <v>14</v>
      </c>
      <c r="D11" s="6"/>
      <c r="E11" s="7"/>
      <c r="F11" s="6"/>
      <c r="G11" s="6">
        <v>154010.95000000001</v>
      </c>
      <c r="H11" s="6">
        <v>196056.08</v>
      </c>
      <c r="I11" s="6">
        <v>-9902.18</v>
      </c>
      <c r="J11" s="6">
        <v>42298.38</v>
      </c>
      <c r="K11" s="8">
        <v>382463.23000000004</v>
      </c>
      <c r="L11" s="7">
        <v>4.1838046859380688E-2</v>
      </c>
      <c r="M11" s="6"/>
    </row>
    <row r="12" spans="1:13" ht="20.149999999999999" customHeight="1" x14ac:dyDescent="0.25">
      <c r="A12" s="17">
        <v>4</v>
      </c>
      <c r="B12" s="9"/>
      <c r="C12" s="5" t="s">
        <v>15</v>
      </c>
      <c r="D12" s="6"/>
      <c r="E12" s="7"/>
      <c r="F12" s="6"/>
      <c r="G12" s="6">
        <v>103165.97</v>
      </c>
      <c r="H12" s="6">
        <v>599434.66999999993</v>
      </c>
      <c r="I12" s="6">
        <v>257410.75</v>
      </c>
      <c r="J12" s="6">
        <v>1064323.8700000001</v>
      </c>
      <c r="K12" s="8">
        <v>2024335.26</v>
      </c>
      <c r="L12" s="7">
        <v>0.22144412017588352</v>
      </c>
      <c r="M12" s="6"/>
    </row>
    <row r="13" spans="1:13" ht="20.149999999999999" customHeight="1" x14ac:dyDescent="0.25">
      <c r="A13" s="17">
        <v>4</v>
      </c>
      <c r="B13" s="9"/>
      <c r="C13" s="5" t="s">
        <v>16</v>
      </c>
      <c r="D13" s="6"/>
      <c r="E13" s="7"/>
      <c r="F13" s="6"/>
      <c r="G13" s="6">
        <v>23220</v>
      </c>
      <c r="H13" s="6">
        <v>31443.190000000002</v>
      </c>
      <c r="I13" s="6">
        <v>0</v>
      </c>
      <c r="J13" s="6">
        <v>32720</v>
      </c>
      <c r="K13" s="8">
        <v>87383.19</v>
      </c>
      <c r="L13" s="7">
        <v>9.5589372027793783E-3</v>
      </c>
      <c r="M13" s="6"/>
    </row>
    <row r="14" spans="1:13" ht="20.149999999999999" customHeight="1" x14ac:dyDescent="0.25">
      <c r="A14" s="17">
        <v>4</v>
      </c>
      <c r="B14" s="9"/>
      <c r="C14" s="5" t="s">
        <v>17</v>
      </c>
      <c r="D14" s="6"/>
      <c r="E14" s="7"/>
      <c r="F14" s="6"/>
      <c r="G14" s="6">
        <v>67764.94</v>
      </c>
      <c r="H14" s="6">
        <v>28799</v>
      </c>
      <c r="I14" s="6">
        <v>58400</v>
      </c>
      <c r="J14" s="6">
        <v>-10825.100000000002</v>
      </c>
      <c r="K14" s="8">
        <v>144138.84</v>
      </c>
      <c r="L14" s="7">
        <v>1.5767496243172904E-2</v>
      </c>
      <c r="M14" s="6"/>
    </row>
    <row r="15" spans="1:13" ht="20.149999999999999" customHeight="1" x14ac:dyDescent="0.25">
      <c r="A15" s="17">
        <v>4</v>
      </c>
      <c r="B15" s="9"/>
      <c r="C15" s="5" t="s">
        <v>18</v>
      </c>
      <c r="D15" s="6"/>
      <c r="E15" s="7"/>
      <c r="F15" s="6"/>
      <c r="G15" s="6">
        <v>25000</v>
      </c>
      <c r="H15" s="6">
        <v>297.19</v>
      </c>
      <c r="I15" s="6">
        <v>0</v>
      </c>
      <c r="J15" s="6">
        <v>14285.61</v>
      </c>
      <c r="K15" s="8">
        <v>39582.800000000003</v>
      </c>
      <c r="L15" s="7">
        <v>4.3300032822122378E-3</v>
      </c>
      <c r="M15" s="6"/>
    </row>
    <row r="16" spans="1:13" ht="20.149999999999999" customHeight="1" x14ac:dyDescent="0.25">
      <c r="A16" s="17">
        <v>4</v>
      </c>
      <c r="B16" s="9"/>
      <c r="C16" s="5" t="s">
        <v>19</v>
      </c>
      <c r="D16" s="6"/>
      <c r="E16" s="7"/>
      <c r="F16" s="6"/>
      <c r="G16" s="6">
        <v>114748.46</v>
      </c>
      <c r="H16" s="6">
        <v>1200</v>
      </c>
      <c r="I16" s="6">
        <v>63859.14</v>
      </c>
      <c r="J16" s="6">
        <v>3312.73</v>
      </c>
      <c r="K16" s="8">
        <v>183120.33000000002</v>
      </c>
      <c r="L16" s="7">
        <v>2.0031721604833113E-2</v>
      </c>
      <c r="M16" s="6"/>
    </row>
    <row r="17" spans="1:14" ht="20.149999999999999" customHeight="1" x14ac:dyDescent="0.25">
      <c r="A17" s="2"/>
      <c r="B17" s="58"/>
      <c r="C17" s="59" t="s">
        <v>20</v>
      </c>
      <c r="D17" s="60">
        <v>2534742</v>
      </c>
      <c r="E17" s="61">
        <v>0.7743706068076901</v>
      </c>
      <c r="F17" s="61"/>
      <c r="G17" s="60">
        <v>510875.18000000005</v>
      </c>
      <c r="H17" s="60">
        <v>856548.12999999989</v>
      </c>
      <c r="I17" s="60">
        <v>369767.71</v>
      </c>
      <c r="J17" s="60">
        <v>1143828.08</v>
      </c>
      <c r="K17" s="60">
        <v>2881019.0999999996</v>
      </c>
      <c r="L17" s="61">
        <v>0.31515764824914216</v>
      </c>
      <c r="M17" s="60">
        <f>K17-D17</f>
        <v>346277.09999999963</v>
      </c>
      <c r="N17" s="18"/>
    </row>
    <row r="18" spans="1:14" ht="3.75" customHeight="1" x14ac:dyDescent="0.25">
      <c r="A18" s="2"/>
      <c r="B18" s="13"/>
      <c r="C18" s="14"/>
      <c r="D18" s="15"/>
      <c r="E18" s="16"/>
      <c r="F18" s="15"/>
      <c r="G18" s="15"/>
      <c r="H18" s="15"/>
      <c r="I18" s="15"/>
      <c r="J18" s="15"/>
      <c r="K18" s="15"/>
      <c r="L18" s="16"/>
      <c r="M18" s="15"/>
    </row>
    <row r="19" spans="1:14" ht="20.149999999999999" customHeight="1" x14ac:dyDescent="0.25">
      <c r="A19" s="17">
        <v>5</v>
      </c>
      <c r="B19" s="9"/>
      <c r="C19" s="5" t="s">
        <v>21</v>
      </c>
      <c r="D19" s="6">
        <v>0</v>
      </c>
      <c r="E19" s="7"/>
      <c r="F19" s="6"/>
      <c r="G19" s="6">
        <v>1121.6799999999998</v>
      </c>
      <c r="H19" s="6">
        <v>1200.1899999999998</v>
      </c>
      <c r="I19" s="6">
        <v>119.72</v>
      </c>
      <c r="J19" s="6">
        <v>168.48000000000002</v>
      </c>
      <c r="K19" s="8">
        <v>2610.0699999999997</v>
      </c>
      <c r="L19" s="7">
        <v>2.8551824698615794E-4</v>
      </c>
      <c r="M19" s="6"/>
    </row>
    <row r="20" spans="1:14" ht="20.149999999999999" customHeight="1" x14ac:dyDescent="0.25">
      <c r="A20" s="17">
        <v>5</v>
      </c>
      <c r="B20" s="9"/>
      <c r="C20" s="5" t="s">
        <v>22</v>
      </c>
      <c r="D20" s="6">
        <v>549639</v>
      </c>
      <c r="E20" s="7"/>
      <c r="F20" s="6"/>
      <c r="G20" s="6">
        <v>94426.449999999881</v>
      </c>
      <c r="H20" s="6">
        <v>187682.39999999994</v>
      </c>
      <c r="I20" s="6">
        <v>101402.29999999992</v>
      </c>
      <c r="J20" s="6">
        <v>186982.94000000009</v>
      </c>
      <c r="K20" s="8">
        <v>570494.08999999985</v>
      </c>
      <c r="L20" s="7">
        <v>6.2406936401231919E-2</v>
      </c>
      <c r="M20" s="6"/>
    </row>
    <row r="21" spans="1:14" ht="20.149999999999999" hidden="1" customHeight="1" x14ac:dyDescent="0.25">
      <c r="A21" s="3">
        <v>5</v>
      </c>
      <c r="B21" s="4"/>
      <c r="C21" s="5" t="s">
        <v>23</v>
      </c>
      <c r="D21" s="6">
        <v>0</v>
      </c>
      <c r="E21" s="7">
        <v>0</v>
      </c>
      <c r="F21" s="6"/>
      <c r="G21" s="6">
        <v>0</v>
      </c>
      <c r="H21" s="6"/>
      <c r="I21" s="6"/>
      <c r="J21" s="6"/>
      <c r="K21" s="8"/>
      <c r="L21" s="7">
        <v>0</v>
      </c>
      <c r="M21" s="6">
        <v>0</v>
      </c>
    </row>
    <row r="22" spans="1:14" ht="19.5" customHeight="1" x14ac:dyDescent="0.25">
      <c r="A22" s="2"/>
      <c r="B22" s="58"/>
      <c r="C22" s="59" t="s">
        <v>24</v>
      </c>
      <c r="D22" s="60">
        <v>549639</v>
      </c>
      <c r="E22" s="61">
        <v>0</v>
      </c>
      <c r="F22" s="61"/>
      <c r="G22" s="60">
        <v>95548.129999999874</v>
      </c>
      <c r="H22" s="60">
        <v>188882.58999999994</v>
      </c>
      <c r="I22" s="60">
        <v>101522.01999999992</v>
      </c>
      <c r="J22" s="60">
        <v>187151.4200000001</v>
      </c>
      <c r="K22" s="60">
        <v>573104.1599999998</v>
      </c>
      <c r="L22" s="61">
        <v>6.2692454648218071E-2</v>
      </c>
      <c r="M22" s="60">
        <f>K22-D22</f>
        <v>23465.1599999998</v>
      </c>
    </row>
    <row r="23" spans="1:14" ht="6" customHeight="1" x14ac:dyDescent="0.25">
      <c r="A23" s="2"/>
      <c r="B23" s="13"/>
      <c r="C23" s="14"/>
      <c r="D23" s="15"/>
      <c r="E23" s="16"/>
      <c r="F23" s="15"/>
      <c r="G23" s="19"/>
      <c r="H23" s="19"/>
      <c r="I23" s="19"/>
      <c r="J23" s="19"/>
      <c r="K23" s="19"/>
      <c r="L23" s="16"/>
      <c r="M23" s="15"/>
    </row>
    <row r="24" spans="1:14" ht="20.149999999999999" hidden="1" customHeight="1" x14ac:dyDescent="0.25">
      <c r="A24" s="20">
        <v>8</v>
      </c>
      <c r="B24" s="21" t="s">
        <v>25</v>
      </c>
      <c r="C24" s="22" t="s">
        <v>26</v>
      </c>
      <c r="D24" s="23">
        <v>0</v>
      </c>
      <c r="E24" s="24">
        <v>0</v>
      </c>
      <c r="F24" s="6"/>
      <c r="G24" s="25">
        <v>0</v>
      </c>
      <c r="H24" s="25"/>
      <c r="I24" s="25"/>
      <c r="J24" s="25"/>
      <c r="K24" s="19"/>
      <c r="L24" s="24">
        <v>0</v>
      </c>
      <c r="M24" s="23">
        <v>0</v>
      </c>
    </row>
    <row r="25" spans="1:14" ht="20.149999999999999" hidden="1" customHeight="1" x14ac:dyDescent="0.25">
      <c r="A25" s="26"/>
      <c r="B25" s="10" t="s">
        <v>27</v>
      </c>
      <c r="C25" s="27"/>
      <c r="D25" s="11">
        <v>0</v>
      </c>
      <c r="E25" s="12">
        <v>0</v>
      </c>
      <c r="F25" s="11"/>
      <c r="G25" s="28">
        <v>0</v>
      </c>
      <c r="H25" s="28"/>
      <c r="I25" s="28"/>
      <c r="J25" s="28"/>
      <c r="K25" s="28"/>
      <c r="L25" s="12">
        <v>0</v>
      </c>
      <c r="M25" s="11">
        <v>0</v>
      </c>
    </row>
    <row r="26" spans="1:14" ht="8.25" hidden="1" customHeight="1" x14ac:dyDescent="0.25">
      <c r="A26" s="26"/>
      <c r="B26" s="13"/>
      <c r="C26" s="14"/>
      <c r="D26" s="15"/>
      <c r="E26" s="16"/>
      <c r="F26" s="15"/>
      <c r="G26" s="19"/>
      <c r="H26" s="19"/>
      <c r="I26" s="19"/>
      <c r="J26" s="19"/>
      <c r="K26" s="19"/>
      <c r="L26" s="16"/>
      <c r="M26" s="15"/>
    </row>
    <row r="27" spans="1:14" ht="20.149999999999999" customHeight="1" x14ac:dyDescent="0.25">
      <c r="A27" s="100" t="s">
        <v>28</v>
      </c>
      <c r="B27" s="101"/>
      <c r="C27" s="102"/>
      <c r="D27" s="64">
        <v>9335447</v>
      </c>
      <c r="E27" s="65">
        <v>1</v>
      </c>
      <c r="F27" s="65"/>
      <c r="G27" s="64">
        <v>1509366.0000000002</v>
      </c>
      <c r="H27" s="64">
        <v>2366388.4499999993</v>
      </c>
      <c r="I27" s="64">
        <v>2366313.0399999996</v>
      </c>
      <c r="J27" s="64">
        <v>2899449.8299999987</v>
      </c>
      <c r="K27" s="64">
        <v>9141517.3199999966</v>
      </c>
      <c r="L27" s="65">
        <v>0.99999999999999989</v>
      </c>
      <c r="M27" s="64">
        <f>K27-D27</f>
        <v>-193929.68000000343</v>
      </c>
    </row>
    <row r="28" spans="1:14" ht="3.75" customHeight="1" x14ac:dyDescent="0.25">
      <c r="A28" s="26"/>
      <c r="B28" s="13"/>
      <c r="C28" s="14"/>
      <c r="D28" s="15"/>
      <c r="E28" s="16"/>
      <c r="F28" s="15"/>
      <c r="G28" s="19"/>
      <c r="H28" s="19"/>
      <c r="I28" s="19"/>
      <c r="J28" s="19"/>
      <c r="K28" s="19"/>
      <c r="L28" s="16"/>
      <c r="M28" s="15"/>
    </row>
    <row r="29" spans="1:14" ht="20.149999999999999" customHeight="1" x14ac:dyDescent="0.25">
      <c r="A29" s="17">
        <v>1</v>
      </c>
      <c r="B29" s="9"/>
      <c r="C29" s="5" t="s">
        <v>29</v>
      </c>
      <c r="D29" s="6"/>
      <c r="E29" s="7"/>
      <c r="F29" s="6"/>
      <c r="G29" s="6">
        <v>770580.22999999986</v>
      </c>
      <c r="H29" s="6">
        <v>873292.52000000037</v>
      </c>
      <c r="I29" s="6">
        <v>687072.52999999933</v>
      </c>
      <c r="J29" s="6">
        <v>789410.72000000055</v>
      </c>
      <c r="K29" s="8">
        <v>3120356</v>
      </c>
      <c r="L29" s="7">
        <v>0.34243951865889094</v>
      </c>
      <c r="M29" s="6"/>
    </row>
    <row r="30" spans="1:14" ht="20.149999999999999" customHeight="1" x14ac:dyDescent="0.25">
      <c r="A30" s="17">
        <v>1</v>
      </c>
      <c r="B30" s="9"/>
      <c r="C30" s="5" t="s">
        <v>30</v>
      </c>
      <c r="D30" s="6"/>
      <c r="E30" s="7"/>
      <c r="F30" s="6"/>
      <c r="G30" s="6">
        <v>556211.35999999975</v>
      </c>
      <c r="H30" s="6">
        <v>698248.6399999999</v>
      </c>
      <c r="I30" s="6">
        <v>498471.94999999966</v>
      </c>
      <c r="J30" s="6">
        <v>516379.1999999999</v>
      </c>
      <c r="K30" s="8">
        <v>2269311.149999999</v>
      </c>
      <c r="L30" s="7">
        <v>0.24904267907035413</v>
      </c>
      <c r="M30" s="6"/>
    </row>
    <row r="31" spans="1:14" ht="20.149999999999999" customHeight="1" x14ac:dyDescent="0.25">
      <c r="A31" s="17">
        <v>1</v>
      </c>
      <c r="B31" s="9"/>
      <c r="C31" s="5" t="s">
        <v>31</v>
      </c>
      <c r="D31" s="6"/>
      <c r="E31" s="7"/>
      <c r="F31" s="6"/>
      <c r="G31" s="6">
        <v>202121.46999999974</v>
      </c>
      <c r="H31" s="6">
        <v>207691.72999999966</v>
      </c>
      <c r="I31" s="6">
        <v>194566.67999999979</v>
      </c>
      <c r="J31" s="6">
        <v>197591.75999999963</v>
      </c>
      <c r="K31" s="8">
        <v>801971.63999999885</v>
      </c>
      <c r="L31" s="7">
        <v>8.8011362286765038E-2</v>
      </c>
      <c r="M31" s="6"/>
    </row>
    <row r="32" spans="1:14" ht="20.149999999999999" customHeight="1" x14ac:dyDescent="0.25">
      <c r="A32" s="2"/>
      <c r="B32" s="58"/>
      <c r="C32" s="59" t="s">
        <v>32</v>
      </c>
      <c r="D32" s="60">
        <v>6483167</v>
      </c>
      <c r="E32" s="61">
        <v>0.69446776356825768</v>
      </c>
      <c r="F32" s="61"/>
      <c r="G32" s="60">
        <v>1528913.0599999994</v>
      </c>
      <c r="H32" s="60">
        <v>1779232.89</v>
      </c>
      <c r="I32" s="60">
        <v>1380111.1599999988</v>
      </c>
      <c r="J32" s="60">
        <v>1503381.68</v>
      </c>
      <c r="K32" s="60">
        <v>6191638.7899999972</v>
      </c>
      <c r="L32" s="61">
        <v>0.79255815349015912</v>
      </c>
      <c r="M32" s="60">
        <f>K32-D32</f>
        <v>-291528.21000000276</v>
      </c>
    </row>
    <row r="33" spans="1:13" ht="4.5" customHeight="1" x14ac:dyDescent="0.25">
      <c r="A33" s="2"/>
      <c r="B33" s="13"/>
      <c r="C33" s="14"/>
      <c r="D33" s="15"/>
      <c r="E33" s="16"/>
      <c r="F33" s="15"/>
      <c r="G33" s="15"/>
      <c r="H33" s="15"/>
      <c r="I33" s="15"/>
      <c r="J33" s="15"/>
      <c r="K33" s="15"/>
      <c r="L33" s="16"/>
      <c r="M33" s="15"/>
    </row>
    <row r="34" spans="1:13" ht="20.149999999999999" customHeight="1" x14ac:dyDescent="0.25">
      <c r="A34" s="17">
        <v>2</v>
      </c>
      <c r="B34" s="9"/>
      <c r="C34" s="5" t="s">
        <v>33</v>
      </c>
      <c r="D34" s="6"/>
      <c r="E34" s="7"/>
      <c r="F34" s="6"/>
      <c r="G34" s="6">
        <v>7544.8499999999985</v>
      </c>
      <c r="H34" s="6">
        <v>25631.540000000008</v>
      </c>
      <c r="I34" s="6">
        <v>10450.770000000002</v>
      </c>
      <c r="J34" s="6">
        <v>11812.26</v>
      </c>
      <c r="K34" s="6">
        <v>55439.420000000013</v>
      </c>
      <c r="L34" s="7">
        <v>6.0841289582112094E-3</v>
      </c>
      <c r="M34" s="6"/>
    </row>
    <row r="35" spans="1:13" ht="20.149999999999999" customHeight="1" x14ac:dyDescent="0.25">
      <c r="A35" s="17">
        <v>2</v>
      </c>
      <c r="B35" s="9"/>
      <c r="C35" s="5" t="s">
        <v>34</v>
      </c>
      <c r="D35" s="6"/>
      <c r="E35" s="7"/>
      <c r="F35" s="6"/>
      <c r="G35" s="6">
        <v>2656.1</v>
      </c>
      <c r="H35" s="6">
        <v>2381.4499999999998</v>
      </c>
      <c r="I35" s="6">
        <v>2857.5000000000005</v>
      </c>
      <c r="J35" s="6">
        <v>6781.55</v>
      </c>
      <c r="K35" s="6">
        <v>14676.599999999999</v>
      </c>
      <c r="L35" s="7">
        <v>1.6106648855287917E-3</v>
      </c>
      <c r="M35" s="6"/>
    </row>
    <row r="36" spans="1:13" ht="20.149999999999999" customHeight="1" x14ac:dyDescent="0.25">
      <c r="A36" s="17">
        <v>2</v>
      </c>
      <c r="B36" s="9"/>
      <c r="C36" s="5" t="s">
        <v>35</v>
      </c>
      <c r="D36" s="6"/>
      <c r="E36" s="7"/>
      <c r="F36" s="6"/>
      <c r="G36" s="6">
        <v>6545.3299999999972</v>
      </c>
      <c r="H36" s="6">
        <v>11710.539999999992</v>
      </c>
      <c r="I36" s="6">
        <v>8638.4699999999993</v>
      </c>
      <c r="J36" s="6">
        <v>19291.979999999989</v>
      </c>
      <c r="K36" s="6">
        <v>46186.319999999978</v>
      </c>
      <c r="L36" s="7">
        <v>5.0686592137004563E-3</v>
      </c>
      <c r="M36" s="6"/>
    </row>
    <row r="37" spans="1:13" ht="20.149999999999999" customHeight="1" x14ac:dyDescent="0.25">
      <c r="A37" s="17">
        <v>2</v>
      </c>
      <c r="B37" s="9"/>
      <c r="C37" s="5" t="s">
        <v>36</v>
      </c>
      <c r="D37" s="6"/>
      <c r="E37" s="7"/>
      <c r="F37" s="6"/>
      <c r="G37" s="6">
        <v>33304.26</v>
      </c>
      <c r="H37" s="6">
        <v>50833.53</v>
      </c>
      <c r="I37" s="6">
        <v>35729.87000000001</v>
      </c>
      <c r="J37" s="6">
        <v>71657.74000000002</v>
      </c>
      <c r="K37" s="6">
        <v>191525.40000000002</v>
      </c>
      <c r="L37" s="7">
        <v>2.1018712540156175E-2</v>
      </c>
      <c r="M37" s="6"/>
    </row>
    <row r="38" spans="1:13" ht="20.149999999999999" customHeight="1" x14ac:dyDescent="0.25">
      <c r="A38" s="17">
        <v>2</v>
      </c>
      <c r="B38" s="9"/>
      <c r="C38" s="5" t="s">
        <v>37</v>
      </c>
      <c r="D38" s="6"/>
      <c r="E38" s="7"/>
      <c r="F38" s="6"/>
      <c r="G38" s="6">
        <v>382.21999999999997</v>
      </c>
      <c r="H38" s="6">
        <v>2169.1199999999994</v>
      </c>
      <c r="I38" s="6">
        <v>2712.920000000001</v>
      </c>
      <c r="J38" s="6">
        <v>5149.95</v>
      </c>
      <c r="K38" s="6">
        <v>10414.209999999999</v>
      </c>
      <c r="L38" s="7">
        <v>1.1428942914246351E-3</v>
      </c>
      <c r="M38" s="6"/>
    </row>
    <row r="39" spans="1:13" ht="20.149999999999999" customHeight="1" x14ac:dyDescent="0.25">
      <c r="A39" s="17">
        <v>2</v>
      </c>
      <c r="B39" s="9"/>
      <c r="C39" s="5" t="s">
        <v>38</v>
      </c>
      <c r="D39" s="6"/>
      <c r="E39" s="7"/>
      <c r="F39" s="6"/>
      <c r="G39" s="6">
        <v>11281.090000000002</v>
      </c>
      <c r="H39" s="6">
        <v>4753.8999999999996</v>
      </c>
      <c r="I39" s="6">
        <v>1679.6399999999999</v>
      </c>
      <c r="J39" s="6">
        <v>17835.68</v>
      </c>
      <c r="K39" s="6">
        <v>35550.31</v>
      </c>
      <c r="L39" s="7">
        <v>3.901423762088158E-3</v>
      </c>
      <c r="M39" s="6"/>
    </row>
    <row r="40" spans="1:13" ht="20.149999999999999" customHeight="1" x14ac:dyDescent="0.25">
      <c r="A40" s="17">
        <v>2</v>
      </c>
      <c r="B40" s="9"/>
      <c r="C40" s="5" t="s">
        <v>39</v>
      </c>
      <c r="D40" s="6"/>
      <c r="E40" s="7"/>
      <c r="F40" s="6"/>
      <c r="G40" s="6">
        <v>14224.879999999994</v>
      </c>
      <c r="H40" s="6">
        <v>18797.099999999999</v>
      </c>
      <c r="I40" s="6">
        <v>13620.949999999997</v>
      </c>
      <c r="J40" s="6">
        <v>40477.420000000013</v>
      </c>
      <c r="K40" s="6">
        <v>87120.35</v>
      </c>
      <c r="L40" s="7">
        <v>9.5609125110705673E-3</v>
      </c>
      <c r="M40" s="6"/>
    </row>
    <row r="41" spans="1:13" ht="20.149999999999999" customHeight="1" x14ac:dyDescent="0.25">
      <c r="A41" s="17">
        <v>2</v>
      </c>
      <c r="B41" s="9"/>
      <c r="C41" s="5" t="s">
        <v>40</v>
      </c>
      <c r="D41" s="6"/>
      <c r="E41" s="7"/>
      <c r="F41" s="6"/>
      <c r="G41" s="6">
        <v>9799.2400000000016</v>
      </c>
      <c r="H41" s="6">
        <v>9047.02</v>
      </c>
      <c r="I41" s="6">
        <v>7658.5199999999995</v>
      </c>
      <c r="J41" s="6">
        <v>33356</v>
      </c>
      <c r="K41" s="6">
        <v>59860.78</v>
      </c>
      <c r="L41" s="7">
        <v>6.5693455136996443E-3</v>
      </c>
      <c r="M41" s="6"/>
    </row>
    <row r="42" spans="1:13" ht="20.149999999999999" customHeight="1" x14ac:dyDescent="0.25">
      <c r="A42" s="17">
        <v>2</v>
      </c>
      <c r="B42" s="9"/>
      <c r="C42" s="5" t="s">
        <v>41</v>
      </c>
      <c r="D42" s="6"/>
      <c r="E42" s="7"/>
      <c r="F42" s="6"/>
      <c r="G42" s="6">
        <v>9992.5400000000009</v>
      </c>
      <c r="H42" s="6">
        <v>13668.42</v>
      </c>
      <c r="I42" s="6">
        <v>11018.880000000001</v>
      </c>
      <c r="J42" s="6">
        <v>17159.02</v>
      </c>
      <c r="K42" s="6">
        <v>51838.86</v>
      </c>
      <c r="L42" s="7">
        <v>5.6889900595398848E-3</v>
      </c>
      <c r="M42" s="6"/>
    </row>
    <row r="43" spans="1:13" ht="20.149999999999999" customHeight="1" x14ac:dyDescent="0.25">
      <c r="A43" s="17">
        <v>2</v>
      </c>
      <c r="B43" s="9"/>
      <c r="C43" s="5" t="s">
        <v>42</v>
      </c>
      <c r="D43" s="6"/>
      <c r="E43" s="7"/>
      <c r="F43" s="6"/>
      <c r="G43" s="6">
        <v>822.18999999999642</v>
      </c>
      <c r="H43" s="6">
        <v>369.04000000000019</v>
      </c>
      <c r="I43" s="6">
        <v>1404.1600000000005</v>
      </c>
      <c r="J43" s="6">
        <v>833.23999999999899</v>
      </c>
      <c r="K43" s="6">
        <v>3428.629999999996</v>
      </c>
      <c r="L43" s="7">
        <v>3.7627065849519473E-4</v>
      </c>
      <c r="M43" s="6"/>
    </row>
    <row r="44" spans="1:13" ht="20.149999999999999" customHeight="1" x14ac:dyDescent="0.25">
      <c r="A44" s="17">
        <v>2</v>
      </c>
      <c r="B44" s="9"/>
      <c r="C44" s="5" t="s">
        <v>43</v>
      </c>
      <c r="D44" s="6"/>
      <c r="E44" s="7"/>
      <c r="F44" s="6"/>
      <c r="G44" s="6">
        <v>1370.51</v>
      </c>
      <c r="H44" s="6">
        <v>653.73</v>
      </c>
      <c r="I44" s="6">
        <v>3625.3700000000003</v>
      </c>
      <c r="J44" s="6">
        <v>46634.740000000005</v>
      </c>
      <c r="K44" s="6">
        <v>52284.350000000006</v>
      </c>
      <c r="L44" s="7">
        <v>5.7378797955723601E-3</v>
      </c>
      <c r="M44" s="6"/>
    </row>
    <row r="45" spans="1:13" ht="20.149999999999999" customHeight="1" x14ac:dyDescent="0.25">
      <c r="A45" s="17">
        <v>2</v>
      </c>
      <c r="B45" s="9"/>
      <c r="C45" s="5" t="s">
        <v>44</v>
      </c>
      <c r="D45" s="6"/>
      <c r="E45" s="7"/>
      <c r="F45" s="6"/>
      <c r="G45" s="6">
        <v>9769.010000000002</v>
      </c>
      <c r="H45" s="6">
        <v>39597.06</v>
      </c>
      <c r="I45" s="6">
        <v>798.89</v>
      </c>
      <c r="J45" s="6">
        <v>85188.98</v>
      </c>
      <c r="K45" s="6">
        <v>135353.94</v>
      </c>
      <c r="L45" s="7">
        <v>1.4854246778952276E-2</v>
      </c>
      <c r="M45" s="6"/>
    </row>
    <row r="46" spans="1:13" ht="20.149999999999999" customHeight="1" x14ac:dyDescent="0.25">
      <c r="A46" s="17">
        <v>2</v>
      </c>
      <c r="B46" s="9"/>
      <c r="C46" s="5" t="s">
        <v>45</v>
      </c>
      <c r="D46" s="6"/>
      <c r="E46" s="7"/>
      <c r="F46" s="6"/>
      <c r="G46" s="6">
        <v>40394.090000000091</v>
      </c>
      <c r="H46" s="6">
        <v>79706.66</v>
      </c>
      <c r="I46" s="6">
        <v>63355.349999999897</v>
      </c>
      <c r="J46" s="6">
        <v>105321.96000000014</v>
      </c>
      <c r="K46" s="6">
        <v>288778.06000000011</v>
      </c>
      <c r="L46" s="7">
        <v>3.1691582584053989E-2</v>
      </c>
      <c r="M46" s="6"/>
    </row>
    <row r="47" spans="1:13" ht="20.149999999999999" customHeight="1" x14ac:dyDescent="0.25">
      <c r="A47" s="17">
        <v>2</v>
      </c>
      <c r="B47" s="9"/>
      <c r="C47" s="5" t="s">
        <v>46</v>
      </c>
      <c r="D47" s="6"/>
      <c r="E47" s="7"/>
      <c r="F47" s="6"/>
      <c r="G47" s="6">
        <v>1487.46</v>
      </c>
      <c r="H47" s="6">
        <v>250</v>
      </c>
      <c r="I47" s="6">
        <v>354.97</v>
      </c>
      <c r="J47" s="6">
        <v>310</v>
      </c>
      <c r="K47" s="6">
        <v>2402.4300000000003</v>
      </c>
      <c r="L47" s="7">
        <v>2.6365163872701686E-4</v>
      </c>
      <c r="M47" s="6"/>
    </row>
    <row r="48" spans="1:13" ht="20.149999999999999" customHeight="1" x14ac:dyDescent="0.25">
      <c r="A48" s="17">
        <v>2</v>
      </c>
      <c r="B48" s="9"/>
      <c r="C48" s="5" t="s">
        <v>47</v>
      </c>
      <c r="D48" s="6"/>
      <c r="E48" s="7"/>
      <c r="F48" s="6"/>
      <c r="G48" s="6">
        <v>135502.66000000006</v>
      </c>
      <c r="H48" s="6">
        <v>316673.91999999981</v>
      </c>
      <c r="I48" s="6">
        <v>239874.33999999991</v>
      </c>
      <c r="J48" s="6">
        <v>277878.28999999998</v>
      </c>
      <c r="K48" s="6">
        <v>969929.20999999973</v>
      </c>
      <c r="L48" s="7">
        <v>0.10644365316188226</v>
      </c>
      <c r="M48" s="6"/>
    </row>
    <row r="49" spans="1:13" ht="20.149999999999999" customHeight="1" x14ac:dyDescent="0.25">
      <c r="A49" s="2"/>
      <c r="B49" s="58"/>
      <c r="C49" s="59" t="s">
        <v>48</v>
      </c>
      <c r="D49" s="60">
        <v>1935312</v>
      </c>
      <c r="E49" s="61">
        <v>0.20730790930525342</v>
      </c>
      <c r="F49" s="61"/>
      <c r="G49" s="60">
        <v>285076.43000000017</v>
      </c>
      <c r="H49" s="60">
        <v>576243.0299999998</v>
      </c>
      <c r="I49" s="60">
        <v>403780.59999999986</v>
      </c>
      <c r="J49" s="60">
        <v>739688.81</v>
      </c>
      <c r="K49" s="60">
        <v>2004788.8699999996</v>
      </c>
      <c r="L49" s="61">
        <v>0.22001301635310258</v>
      </c>
      <c r="M49" s="60">
        <f>K49-D49</f>
        <v>69476.869999999646</v>
      </c>
    </row>
    <row r="50" spans="1:13" ht="4.5" customHeight="1" x14ac:dyDescent="0.25">
      <c r="A50" s="2"/>
      <c r="B50" s="13"/>
      <c r="C50" s="14"/>
      <c r="D50" s="15"/>
      <c r="E50" s="16"/>
      <c r="F50" s="15"/>
      <c r="G50" s="15"/>
      <c r="H50" s="15"/>
      <c r="I50" s="15"/>
      <c r="J50" s="15"/>
      <c r="K50" s="15"/>
      <c r="L50" s="16"/>
      <c r="M50" s="15"/>
    </row>
    <row r="51" spans="1:13" ht="20.149999999999999" customHeight="1" x14ac:dyDescent="0.25">
      <c r="A51" s="3">
        <v>3</v>
      </c>
      <c r="B51" s="4"/>
      <c r="C51" s="5" t="s">
        <v>49</v>
      </c>
      <c r="D51" s="6"/>
      <c r="E51" s="7"/>
      <c r="F51" s="6"/>
      <c r="G51" s="6">
        <v>97.510000000000034</v>
      </c>
      <c r="H51" s="6">
        <v>192.40999999999997</v>
      </c>
      <c r="I51" s="6">
        <v>134.07999999999998</v>
      </c>
      <c r="J51" s="6">
        <v>286.34000000000003</v>
      </c>
      <c r="K51" s="8">
        <v>710.34</v>
      </c>
      <c r="L51" s="7">
        <v>7.7955363966213025E-5</v>
      </c>
      <c r="M51" s="6"/>
    </row>
    <row r="52" spans="1:13" ht="20.149999999999999" customHeight="1" x14ac:dyDescent="0.25">
      <c r="A52" s="2"/>
      <c r="B52" s="58"/>
      <c r="C52" s="59" t="s">
        <v>12</v>
      </c>
      <c r="D52" s="60">
        <v>750</v>
      </c>
      <c r="E52" s="61">
        <v>8.0338948954452848E-5</v>
      </c>
      <c r="F52" s="61"/>
      <c r="G52" s="60">
        <v>97.510000000000034</v>
      </c>
      <c r="H52" s="60">
        <v>192.40999999999997</v>
      </c>
      <c r="I52" s="60">
        <v>134.07999999999998</v>
      </c>
      <c r="J52" s="60">
        <v>286.34000000000003</v>
      </c>
      <c r="K52" s="60">
        <v>710.34</v>
      </c>
      <c r="L52" s="61">
        <v>7.7955363966213025E-5</v>
      </c>
      <c r="M52" s="60">
        <f>K52-D52</f>
        <v>-39.659999999999968</v>
      </c>
    </row>
    <row r="53" spans="1:13" ht="3" customHeight="1" x14ac:dyDescent="0.25">
      <c r="A53" s="2"/>
      <c r="B53" s="13"/>
      <c r="C53" s="14"/>
      <c r="D53" s="15"/>
      <c r="E53" s="16"/>
      <c r="F53" s="15"/>
      <c r="G53" s="15"/>
      <c r="H53" s="15"/>
      <c r="I53" s="15"/>
      <c r="J53" s="15"/>
      <c r="K53" s="15"/>
      <c r="L53" s="16"/>
      <c r="M53" s="15"/>
    </row>
    <row r="54" spans="1:13" ht="20.149999999999999" customHeight="1" x14ac:dyDescent="0.25">
      <c r="A54" s="17">
        <v>4</v>
      </c>
      <c r="B54" s="9"/>
      <c r="C54" s="5" t="s">
        <v>50</v>
      </c>
      <c r="D54" s="6"/>
      <c r="E54" s="7"/>
      <c r="F54" s="6"/>
      <c r="G54" s="6">
        <v>3010</v>
      </c>
      <c r="H54" s="6">
        <v>13950</v>
      </c>
      <c r="I54" s="6">
        <v>12640</v>
      </c>
      <c r="J54" s="6">
        <v>361874.01</v>
      </c>
      <c r="K54" s="8">
        <v>391474.01</v>
      </c>
      <c r="L54" s="7">
        <v>4.2961819597464479E-2</v>
      </c>
      <c r="M54" s="6"/>
    </row>
    <row r="55" spans="1:13" ht="20.149999999999999" hidden="1" customHeight="1" x14ac:dyDescent="0.25">
      <c r="A55" s="17">
        <v>4</v>
      </c>
      <c r="B55" s="9"/>
      <c r="C55" s="5" t="s">
        <v>51</v>
      </c>
      <c r="D55" s="6">
        <v>0</v>
      </c>
      <c r="E55" s="7">
        <v>0</v>
      </c>
      <c r="F55" s="6"/>
      <c r="G55" s="6"/>
      <c r="H55" s="6"/>
      <c r="I55" s="6"/>
      <c r="J55" s="6"/>
      <c r="K55" s="8"/>
      <c r="L55" s="7">
        <v>0</v>
      </c>
      <c r="M55" s="6"/>
    </row>
    <row r="56" spans="1:13" ht="20.149999999999999" hidden="1" customHeight="1" x14ac:dyDescent="0.25">
      <c r="A56" s="17">
        <v>4</v>
      </c>
      <c r="B56" s="9"/>
      <c r="C56" s="5" t="s">
        <v>52</v>
      </c>
      <c r="D56" s="6">
        <v>0</v>
      </c>
      <c r="E56" s="7">
        <v>0</v>
      </c>
      <c r="F56" s="6"/>
      <c r="G56" s="6"/>
      <c r="H56" s="6"/>
      <c r="I56" s="6"/>
      <c r="J56" s="6"/>
      <c r="K56" s="8"/>
      <c r="L56" s="7">
        <v>0</v>
      </c>
      <c r="M56" s="6"/>
    </row>
    <row r="57" spans="1:13" ht="20.149999999999999" customHeight="1" x14ac:dyDescent="0.25">
      <c r="A57" s="17">
        <v>4</v>
      </c>
      <c r="B57" s="9"/>
      <c r="C57" s="5" t="s">
        <v>53</v>
      </c>
      <c r="D57" s="6"/>
      <c r="E57" s="7"/>
      <c r="F57" s="6"/>
      <c r="G57" s="6">
        <v>103765.29999999964</v>
      </c>
      <c r="H57" s="6">
        <v>39496.929999999702</v>
      </c>
      <c r="I57" s="6">
        <v>178577.1400000001</v>
      </c>
      <c r="J57" s="6">
        <v>91703.950000000084</v>
      </c>
      <c r="K57" s="8">
        <v>413543.31999999948</v>
      </c>
      <c r="L57" s="7">
        <v>4.5383788082321228E-2</v>
      </c>
      <c r="M57" s="6"/>
    </row>
    <row r="58" spans="1:13" ht="20.149999999999999" customHeight="1" x14ac:dyDescent="0.25">
      <c r="A58" s="2"/>
      <c r="B58" s="58"/>
      <c r="C58" s="59" t="s">
        <v>20</v>
      </c>
      <c r="D58" s="60">
        <v>821321</v>
      </c>
      <c r="E58" s="61">
        <v>8.7978754525626895E-2</v>
      </c>
      <c r="F58" s="61"/>
      <c r="G58" s="60">
        <v>106775.29999999964</v>
      </c>
      <c r="H58" s="60">
        <v>53446.929999999702</v>
      </c>
      <c r="I58" s="60">
        <v>191217.1400000001</v>
      </c>
      <c r="J58" s="60">
        <v>453577.96000000008</v>
      </c>
      <c r="K58" s="60">
        <v>805017.32999999949</v>
      </c>
      <c r="L58" s="61">
        <v>8.8345607679785707E-2</v>
      </c>
      <c r="M58" s="60">
        <f>K58-D58</f>
        <v>-16303.670000000508</v>
      </c>
    </row>
    <row r="59" spans="1:13" ht="4.5" customHeight="1" x14ac:dyDescent="0.25">
      <c r="A59" s="2"/>
      <c r="B59" s="13"/>
      <c r="C59" s="14"/>
      <c r="D59" s="15"/>
      <c r="E59" s="16"/>
      <c r="F59" s="15"/>
      <c r="G59" s="15"/>
      <c r="H59" s="15"/>
      <c r="I59" s="15"/>
      <c r="J59" s="15"/>
      <c r="K59" s="15"/>
      <c r="L59" s="16"/>
      <c r="M59" s="15"/>
    </row>
    <row r="60" spans="1:13" ht="0.75" hidden="1" customHeight="1" x14ac:dyDescent="0.25">
      <c r="A60" s="17">
        <v>6</v>
      </c>
      <c r="B60" s="9"/>
      <c r="C60" s="5" t="s">
        <v>54</v>
      </c>
      <c r="D60" s="6">
        <v>0</v>
      </c>
      <c r="E60" s="7">
        <v>0</v>
      </c>
      <c r="F60" s="6"/>
      <c r="G60" s="6"/>
      <c r="H60" s="6"/>
      <c r="I60" s="6"/>
      <c r="J60" s="6"/>
      <c r="K60" s="8"/>
      <c r="L60" s="7">
        <v>0</v>
      </c>
      <c r="M60" s="6">
        <v>0</v>
      </c>
    </row>
    <row r="61" spans="1:13" ht="20.149999999999999" customHeight="1" x14ac:dyDescent="0.25">
      <c r="A61" s="17">
        <v>6</v>
      </c>
      <c r="B61" s="9"/>
      <c r="C61" s="5" t="s">
        <v>55</v>
      </c>
      <c r="D61" s="6"/>
      <c r="E61" s="7"/>
      <c r="F61" s="6"/>
      <c r="G61" s="6">
        <v>0</v>
      </c>
      <c r="H61" s="6">
        <v>0</v>
      </c>
      <c r="I61" s="6">
        <v>0</v>
      </c>
      <c r="J61" s="6">
        <v>1023.3</v>
      </c>
      <c r="K61" s="8">
        <v>1023.3</v>
      </c>
      <c r="L61" s="7">
        <v>1.1230076293975531E-4</v>
      </c>
      <c r="M61" s="6"/>
    </row>
    <row r="62" spans="1:13" ht="20.149999999999999" customHeight="1" x14ac:dyDescent="0.25">
      <c r="A62" s="3">
        <v>6</v>
      </c>
      <c r="B62" s="4"/>
      <c r="C62" s="5" t="s">
        <v>56</v>
      </c>
      <c r="D62" s="6"/>
      <c r="E62" s="7"/>
      <c r="F62" s="6"/>
      <c r="G62" s="6">
        <v>1334.78</v>
      </c>
      <c r="H62" s="6">
        <v>-2406.84</v>
      </c>
      <c r="I62" s="6">
        <v>0</v>
      </c>
      <c r="J62" s="6">
        <v>0</v>
      </c>
      <c r="K62" s="8">
        <v>-1072.0600000000002</v>
      </c>
      <c r="L62" s="7">
        <v>-1.1765186740661985E-4</v>
      </c>
      <c r="M62" s="6"/>
    </row>
    <row r="63" spans="1:13" ht="20.149999999999999" customHeight="1" x14ac:dyDescent="0.25">
      <c r="A63" s="3">
        <v>6</v>
      </c>
      <c r="B63" s="4"/>
      <c r="C63" s="5" t="s">
        <v>57</v>
      </c>
      <c r="D63" s="6"/>
      <c r="E63" s="7"/>
      <c r="F63" s="6"/>
      <c r="G63" s="6">
        <v>6889.2</v>
      </c>
      <c r="H63" s="6">
        <v>31169.55</v>
      </c>
      <c r="I63" s="6">
        <v>34166.31</v>
      </c>
      <c r="J63" s="6">
        <v>37805.929999999993</v>
      </c>
      <c r="K63" s="8">
        <v>110030.98999999999</v>
      </c>
      <c r="L63" s="7">
        <v>1.2075211691602254E-2</v>
      </c>
      <c r="M63" s="6"/>
    </row>
    <row r="64" spans="1:13" ht="20.149999999999999" customHeight="1" x14ac:dyDescent="0.25">
      <c r="A64" s="2"/>
      <c r="B64" s="58"/>
      <c r="C64" s="59" t="s">
        <v>58</v>
      </c>
      <c r="D64" s="60">
        <v>94897</v>
      </c>
      <c r="E64" s="61">
        <v>1.0165233651907616E-2</v>
      </c>
      <c r="F64" s="61"/>
      <c r="G64" s="60">
        <v>8223.98</v>
      </c>
      <c r="H64" s="60">
        <v>28762.71</v>
      </c>
      <c r="I64" s="60">
        <v>34166.31</v>
      </c>
      <c r="J64" s="60">
        <v>38829.229999999996</v>
      </c>
      <c r="K64" s="60">
        <v>109982.23</v>
      </c>
      <c r="L64" s="61">
        <v>1.2069860587135389E-2</v>
      </c>
      <c r="M64" s="60">
        <f>K64-D64</f>
        <v>15085.229999999996</v>
      </c>
    </row>
    <row r="65" spans="1:13" ht="1.5" customHeight="1" x14ac:dyDescent="0.25">
      <c r="A65" s="26"/>
      <c r="B65" s="13"/>
      <c r="C65" s="14"/>
      <c r="D65" s="15"/>
      <c r="E65" s="16"/>
      <c r="F65" s="15"/>
      <c r="G65" s="15"/>
      <c r="H65" s="15"/>
      <c r="I65" s="15"/>
      <c r="J65" s="15"/>
      <c r="K65" s="15"/>
      <c r="L65" s="16"/>
      <c r="M65" s="15"/>
    </row>
    <row r="66" spans="1:13" ht="20.149999999999999" customHeight="1" x14ac:dyDescent="0.25">
      <c r="A66" s="100" t="s">
        <v>59</v>
      </c>
      <c r="B66" s="101"/>
      <c r="C66" s="102"/>
      <c r="D66" s="64">
        <f>D64+D58+D52+D49+D32</f>
        <v>9335447</v>
      </c>
      <c r="E66" s="65">
        <v>1</v>
      </c>
      <c r="F66" s="65"/>
      <c r="G66" s="64">
        <f t="shared" ref="G66:J66" si="0">G64+G58+G52+G49+G32</f>
        <v>1929086.2799999991</v>
      </c>
      <c r="H66" s="64">
        <f t="shared" si="0"/>
        <v>2437877.9699999993</v>
      </c>
      <c r="I66" s="64">
        <f t="shared" si="0"/>
        <v>2009409.2899999986</v>
      </c>
      <c r="J66" s="64">
        <f t="shared" si="0"/>
        <v>2735764.02</v>
      </c>
      <c r="K66" s="64">
        <v>9112137.5599999968</v>
      </c>
      <c r="L66" s="65">
        <v>1</v>
      </c>
      <c r="M66" s="64">
        <f t="shared" ref="M66" si="1">M64+M58+M52+M49+M32</f>
        <v>-223309.44000000361</v>
      </c>
    </row>
    <row r="67" spans="1:13" ht="35" customHeight="1" x14ac:dyDescent="0.25">
      <c r="A67" s="103" t="s">
        <v>60</v>
      </c>
      <c r="B67" s="104"/>
      <c r="C67" s="105"/>
      <c r="D67" s="62">
        <v>0</v>
      </c>
      <c r="E67" s="63"/>
      <c r="F67" s="62"/>
      <c r="G67" s="62">
        <v>-419720.27999999886</v>
      </c>
      <c r="H67" s="62">
        <v>-71489.520000000019</v>
      </c>
      <c r="I67" s="62">
        <v>356903.75000000093</v>
      </c>
      <c r="J67" s="62">
        <v>163685.80999999866</v>
      </c>
      <c r="K67" s="62">
        <f>K27-K66</f>
        <v>29379.759999999776</v>
      </c>
      <c r="L67" s="63"/>
      <c r="M67" s="62"/>
    </row>
    <row r="68" spans="1:13" ht="20.149999999999999" customHeight="1" x14ac:dyDescent="0.25"/>
    <row r="69" spans="1:13" ht="20.149999999999999" customHeight="1" x14ac:dyDescent="0.25">
      <c r="M69" s="29"/>
    </row>
    <row r="70" spans="1:13" ht="20.149999999999999" customHeight="1" x14ac:dyDescent="0.25"/>
    <row r="71" spans="1:13" ht="20.149999999999999" customHeight="1" x14ac:dyDescent="0.25"/>
    <row r="72" spans="1:13" ht="20.149999999999999" customHeight="1" x14ac:dyDescent="0.25"/>
    <row r="73" spans="1:13" ht="20.149999999999999" customHeight="1" x14ac:dyDescent="0.25"/>
    <row r="74" spans="1:13" ht="20.149999999999999" customHeight="1" x14ac:dyDescent="0.25"/>
  </sheetData>
  <mergeCells count="11">
    <mergeCell ref="A27:C27"/>
    <mergeCell ref="A66:C66"/>
    <mergeCell ref="A67:C67"/>
    <mergeCell ref="A1:M1"/>
    <mergeCell ref="A2:A4"/>
    <mergeCell ref="B2:B4"/>
    <mergeCell ref="C2:C4"/>
    <mergeCell ref="D2:E4"/>
    <mergeCell ref="F2:F4"/>
    <mergeCell ref="G2:L4"/>
    <mergeCell ref="M2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H9" sqref="H9"/>
    </sheetView>
  </sheetViews>
  <sheetFormatPr baseColWidth="10" defaultRowHeight="14.5" x14ac:dyDescent="0.35"/>
  <cols>
    <col min="1" max="1" width="1.54296875" customWidth="1"/>
    <col min="2" max="2" width="68.6328125" bestFit="1" customWidth="1"/>
    <col min="3" max="3" width="2.90625" customWidth="1"/>
    <col min="4" max="4" width="18.6328125" customWidth="1"/>
    <col min="5" max="5" width="1.54296875" customWidth="1"/>
    <col min="257" max="257" width="1.54296875" customWidth="1"/>
    <col min="258" max="258" width="68.6328125" bestFit="1" customWidth="1"/>
    <col min="259" max="259" width="2.90625" customWidth="1"/>
    <col min="260" max="260" width="18.6328125" customWidth="1"/>
    <col min="261" max="261" width="1.54296875" customWidth="1"/>
    <col min="513" max="513" width="1.54296875" customWidth="1"/>
    <col min="514" max="514" width="68.6328125" bestFit="1" customWidth="1"/>
    <col min="515" max="515" width="2.90625" customWidth="1"/>
    <col min="516" max="516" width="18.6328125" customWidth="1"/>
    <col min="517" max="517" width="1.54296875" customWidth="1"/>
    <col min="769" max="769" width="1.54296875" customWidth="1"/>
    <col min="770" max="770" width="68.6328125" bestFit="1" customWidth="1"/>
    <col min="771" max="771" width="2.90625" customWidth="1"/>
    <col min="772" max="772" width="18.6328125" customWidth="1"/>
    <col min="773" max="773" width="1.54296875" customWidth="1"/>
    <col min="1025" max="1025" width="1.54296875" customWidth="1"/>
    <col min="1026" max="1026" width="68.6328125" bestFit="1" customWidth="1"/>
    <col min="1027" max="1027" width="2.90625" customWidth="1"/>
    <col min="1028" max="1028" width="18.6328125" customWidth="1"/>
    <col min="1029" max="1029" width="1.54296875" customWidth="1"/>
    <col min="1281" max="1281" width="1.54296875" customWidth="1"/>
    <col min="1282" max="1282" width="68.6328125" bestFit="1" customWidth="1"/>
    <col min="1283" max="1283" width="2.90625" customWidth="1"/>
    <col min="1284" max="1284" width="18.6328125" customWidth="1"/>
    <col min="1285" max="1285" width="1.54296875" customWidth="1"/>
    <col min="1537" max="1537" width="1.54296875" customWidth="1"/>
    <col min="1538" max="1538" width="68.6328125" bestFit="1" customWidth="1"/>
    <col min="1539" max="1539" width="2.90625" customWidth="1"/>
    <col min="1540" max="1540" width="18.6328125" customWidth="1"/>
    <col min="1541" max="1541" width="1.54296875" customWidth="1"/>
    <col min="1793" max="1793" width="1.54296875" customWidth="1"/>
    <col min="1794" max="1794" width="68.6328125" bestFit="1" customWidth="1"/>
    <col min="1795" max="1795" width="2.90625" customWidth="1"/>
    <col min="1796" max="1796" width="18.6328125" customWidth="1"/>
    <col min="1797" max="1797" width="1.54296875" customWidth="1"/>
    <col min="2049" max="2049" width="1.54296875" customWidth="1"/>
    <col min="2050" max="2050" width="68.6328125" bestFit="1" customWidth="1"/>
    <col min="2051" max="2051" width="2.90625" customWidth="1"/>
    <col min="2052" max="2052" width="18.6328125" customWidth="1"/>
    <col min="2053" max="2053" width="1.54296875" customWidth="1"/>
    <col min="2305" max="2305" width="1.54296875" customWidth="1"/>
    <col min="2306" max="2306" width="68.6328125" bestFit="1" customWidth="1"/>
    <col min="2307" max="2307" width="2.90625" customWidth="1"/>
    <col min="2308" max="2308" width="18.6328125" customWidth="1"/>
    <col min="2309" max="2309" width="1.54296875" customWidth="1"/>
    <col min="2561" max="2561" width="1.54296875" customWidth="1"/>
    <col min="2562" max="2562" width="68.6328125" bestFit="1" customWidth="1"/>
    <col min="2563" max="2563" width="2.90625" customWidth="1"/>
    <col min="2564" max="2564" width="18.6328125" customWidth="1"/>
    <col min="2565" max="2565" width="1.54296875" customWidth="1"/>
    <col min="2817" max="2817" width="1.54296875" customWidth="1"/>
    <col min="2818" max="2818" width="68.6328125" bestFit="1" customWidth="1"/>
    <col min="2819" max="2819" width="2.90625" customWidth="1"/>
    <col min="2820" max="2820" width="18.6328125" customWidth="1"/>
    <col min="2821" max="2821" width="1.54296875" customWidth="1"/>
    <col min="3073" max="3073" width="1.54296875" customWidth="1"/>
    <col min="3074" max="3074" width="68.6328125" bestFit="1" customWidth="1"/>
    <col min="3075" max="3075" width="2.90625" customWidth="1"/>
    <col min="3076" max="3076" width="18.6328125" customWidth="1"/>
    <col min="3077" max="3077" width="1.54296875" customWidth="1"/>
    <col min="3329" max="3329" width="1.54296875" customWidth="1"/>
    <col min="3330" max="3330" width="68.6328125" bestFit="1" customWidth="1"/>
    <col min="3331" max="3331" width="2.90625" customWidth="1"/>
    <col min="3332" max="3332" width="18.6328125" customWidth="1"/>
    <col min="3333" max="3333" width="1.54296875" customWidth="1"/>
    <col min="3585" max="3585" width="1.54296875" customWidth="1"/>
    <col min="3586" max="3586" width="68.6328125" bestFit="1" customWidth="1"/>
    <col min="3587" max="3587" width="2.90625" customWidth="1"/>
    <col min="3588" max="3588" width="18.6328125" customWidth="1"/>
    <col min="3589" max="3589" width="1.54296875" customWidth="1"/>
    <col min="3841" max="3841" width="1.54296875" customWidth="1"/>
    <col min="3842" max="3842" width="68.6328125" bestFit="1" customWidth="1"/>
    <col min="3843" max="3843" width="2.90625" customWidth="1"/>
    <col min="3844" max="3844" width="18.6328125" customWidth="1"/>
    <col min="3845" max="3845" width="1.54296875" customWidth="1"/>
    <col min="4097" max="4097" width="1.54296875" customWidth="1"/>
    <col min="4098" max="4098" width="68.6328125" bestFit="1" customWidth="1"/>
    <col min="4099" max="4099" width="2.90625" customWidth="1"/>
    <col min="4100" max="4100" width="18.6328125" customWidth="1"/>
    <col min="4101" max="4101" width="1.54296875" customWidth="1"/>
    <col min="4353" max="4353" width="1.54296875" customWidth="1"/>
    <col min="4354" max="4354" width="68.6328125" bestFit="1" customWidth="1"/>
    <col min="4355" max="4355" width="2.90625" customWidth="1"/>
    <col min="4356" max="4356" width="18.6328125" customWidth="1"/>
    <col min="4357" max="4357" width="1.54296875" customWidth="1"/>
    <col min="4609" max="4609" width="1.54296875" customWidth="1"/>
    <col min="4610" max="4610" width="68.6328125" bestFit="1" customWidth="1"/>
    <col min="4611" max="4611" width="2.90625" customWidth="1"/>
    <col min="4612" max="4612" width="18.6328125" customWidth="1"/>
    <col min="4613" max="4613" width="1.54296875" customWidth="1"/>
    <col min="4865" max="4865" width="1.54296875" customWidth="1"/>
    <col min="4866" max="4866" width="68.6328125" bestFit="1" customWidth="1"/>
    <col min="4867" max="4867" width="2.90625" customWidth="1"/>
    <col min="4868" max="4868" width="18.6328125" customWidth="1"/>
    <col min="4869" max="4869" width="1.54296875" customWidth="1"/>
    <col min="5121" max="5121" width="1.54296875" customWidth="1"/>
    <col min="5122" max="5122" width="68.6328125" bestFit="1" customWidth="1"/>
    <col min="5123" max="5123" width="2.90625" customWidth="1"/>
    <col min="5124" max="5124" width="18.6328125" customWidth="1"/>
    <col min="5125" max="5125" width="1.54296875" customWidth="1"/>
    <col min="5377" max="5377" width="1.54296875" customWidth="1"/>
    <col min="5378" max="5378" width="68.6328125" bestFit="1" customWidth="1"/>
    <col min="5379" max="5379" width="2.90625" customWidth="1"/>
    <col min="5380" max="5380" width="18.6328125" customWidth="1"/>
    <col min="5381" max="5381" width="1.54296875" customWidth="1"/>
    <col min="5633" max="5633" width="1.54296875" customWidth="1"/>
    <col min="5634" max="5634" width="68.6328125" bestFit="1" customWidth="1"/>
    <col min="5635" max="5635" width="2.90625" customWidth="1"/>
    <col min="5636" max="5636" width="18.6328125" customWidth="1"/>
    <col min="5637" max="5637" width="1.54296875" customWidth="1"/>
    <col min="5889" max="5889" width="1.54296875" customWidth="1"/>
    <col min="5890" max="5890" width="68.6328125" bestFit="1" customWidth="1"/>
    <col min="5891" max="5891" width="2.90625" customWidth="1"/>
    <col min="5892" max="5892" width="18.6328125" customWidth="1"/>
    <col min="5893" max="5893" width="1.54296875" customWidth="1"/>
    <col min="6145" max="6145" width="1.54296875" customWidth="1"/>
    <col min="6146" max="6146" width="68.6328125" bestFit="1" customWidth="1"/>
    <col min="6147" max="6147" width="2.90625" customWidth="1"/>
    <col min="6148" max="6148" width="18.6328125" customWidth="1"/>
    <col min="6149" max="6149" width="1.54296875" customWidth="1"/>
    <col min="6401" max="6401" width="1.54296875" customWidth="1"/>
    <col min="6402" max="6402" width="68.6328125" bestFit="1" customWidth="1"/>
    <col min="6403" max="6403" width="2.90625" customWidth="1"/>
    <col min="6404" max="6404" width="18.6328125" customWidth="1"/>
    <col min="6405" max="6405" width="1.54296875" customWidth="1"/>
    <col min="6657" max="6657" width="1.54296875" customWidth="1"/>
    <col min="6658" max="6658" width="68.6328125" bestFit="1" customWidth="1"/>
    <col min="6659" max="6659" width="2.90625" customWidth="1"/>
    <col min="6660" max="6660" width="18.6328125" customWidth="1"/>
    <col min="6661" max="6661" width="1.54296875" customWidth="1"/>
    <col min="6913" max="6913" width="1.54296875" customWidth="1"/>
    <col min="6914" max="6914" width="68.6328125" bestFit="1" customWidth="1"/>
    <col min="6915" max="6915" width="2.90625" customWidth="1"/>
    <col min="6916" max="6916" width="18.6328125" customWidth="1"/>
    <col min="6917" max="6917" width="1.54296875" customWidth="1"/>
    <col min="7169" max="7169" width="1.54296875" customWidth="1"/>
    <col min="7170" max="7170" width="68.6328125" bestFit="1" customWidth="1"/>
    <col min="7171" max="7171" width="2.90625" customWidth="1"/>
    <col min="7172" max="7172" width="18.6328125" customWidth="1"/>
    <col min="7173" max="7173" width="1.54296875" customWidth="1"/>
    <col min="7425" max="7425" width="1.54296875" customWidth="1"/>
    <col min="7426" max="7426" width="68.6328125" bestFit="1" customWidth="1"/>
    <col min="7427" max="7427" width="2.90625" customWidth="1"/>
    <col min="7428" max="7428" width="18.6328125" customWidth="1"/>
    <col min="7429" max="7429" width="1.54296875" customWidth="1"/>
    <col min="7681" max="7681" width="1.54296875" customWidth="1"/>
    <col min="7682" max="7682" width="68.6328125" bestFit="1" customWidth="1"/>
    <col min="7683" max="7683" width="2.90625" customWidth="1"/>
    <col min="7684" max="7684" width="18.6328125" customWidth="1"/>
    <col min="7685" max="7685" width="1.54296875" customWidth="1"/>
    <col min="7937" max="7937" width="1.54296875" customWidth="1"/>
    <col min="7938" max="7938" width="68.6328125" bestFit="1" customWidth="1"/>
    <col min="7939" max="7939" width="2.90625" customWidth="1"/>
    <col min="7940" max="7940" width="18.6328125" customWidth="1"/>
    <col min="7941" max="7941" width="1.54296875" customWidth="1"/>
    <col min="8193" max="8193" width="1.54296875" customWidth="1"/>
    <col min="8194" max="8194" width="68.6328125" bestFit="1" customWidth="1"/>
    <col min="8195" max="8195" width="2.90625" customWidth="1"/>
    <col min="8196" max="8196" width="18.6328125" customWidth="1"/>
    <col min="8197" max="8197" width="1.54296875" customWidth="1"/>
    <col min="8449" max="8449" width="1.54296875" customWidth="1"/>
    <col min="8450" max="8450" width="68.6328125" bestFit="1" customWidth="1"/>
    <col min="8451" max="8451" width="2.90625" customWidth="1"/>
    <col min="8452" max="8452" width="18.6328125" customWidth="1"/>
    <col min="8453" max="8453" width="1.54296875" customWidth="1"/>
    <col min="8705" max="8705" width="1.54296875" customWidth="1"/>
    <col min="8706" max="8706" width="68.6328125" bestFit="1" customWidth="1"/>
    <col min="8707" max="8707" width="2.90625" customWidth="1"/>
    <col min="8708" max="8708" width="18.6328125" customWidth="1"/>
    <col min="8709" max="8709" width="1.54296875" customWidth="1"/>
    <col min="8961" max="8961" width="1.54296875" customWidth="1"/>
    <col min="8962" max="8962" width="68.6328125" bestFit="1" customWidth="1"/>
    <col min="8963" max="8963" width="2.90625" customWidth="1"/>
    <col min="8964" max="8964" width="18.6328125" customWidth="1"/>
    <col min="8965" max="8965" width="1.54296875" customWidth="1"/>
    <col min="9217" max="9217" width="1.54296875" customWidth="1"/>
    <col min="9218" max="9218" width="68.6328125" bestFit="1" customWidth="1"/>
    <col min="9219" max="9219" width="2.90625" customWidth="1"/>
    <col min="9220" max="9220" width="18.6328125" customWidth="1"/>
    <col min="9221" max="9221" width="1.54296875" customWidth="1"/>
    <col min="9473" max="9473" width="1.54296875" customWidth="1"/>
    <col min="9474" max="9474" width="68.6328125" bestFit="1" customWidth="1"/>
    <col min="9475" max="9475" width="2.90625" customWidth="1"/>
    <col min="9476" max="9476" width="18.6328125" customWidth="1"/>
    <col min="9477" max="9477" width="1.54296875" customWidth="1"/>
    <col min="9729" max="9729" width="1.54296875" customWidth="1"/>
    <col min="9730" max="9730" width="68.6328125" bestFit="1" customWidth="1"/>
    <col min="9731" max="9731" width="2.90625" customWidth="1"/>
    <col min="9732" max="9732" width="18.6328125" customWidth="1"/>
    <col min="9733" max="9733" width="1.54296875" customWidth="1"/>
    <col min="9985" max="9985" width="1.54296875" customWidth="1"/>
    <col min="9986" max="9986" width="68.6328125" bestFit="1" customWidth="1"/>
    <col min="9987" max="9987" width="2.90625" customWidth="1"/>
    <col min="9988" max="9988" width="18.6328125" customWidth="1"/>
    <col min="9989" max="9989" width="1.54296875" customWidth="1"/>
    <col min="10241" max="10241" width="1.54296875" customWidth="1"/>
    <col min="10242" max="10242" width="68.6328125" bestFit="1" customWidth="1"/>
    <col min="10243" max="10243" width="2.90625" customWidth="1"/>
    <col min="10244" max="10244" width="18.6328125" customWidth="1"/>
    <col min="10245" max="10245" width="1.54296875" customWidth="1"/>
    <col min="10497" max="10497" width="1.54296875" customWidth="1"/>
    <col min="10498" max="10498" width="68.6328125" bestFit="1" customWidth="1"/>
    <col min="10499" max="10499" width="2.90625" customWidth="1"/>
    <col min="10500" max="10500" width="18.6328125" customWidth="1"/>
    <col min="10501" max="10501" width="1.54296875" customWidth="1"/>
    <col min="10753" max="10753" width="1.54296875" customWidth="1"/>
    <col min="10754" max="10754" width="68.6328125" bestFit="1" customWidth="1"/>
    <col min="10755" max="10755" width="2.90625" customWidth="1"/>
    <col min="10756" max="10756" width="18.6328125" customWidth="1"/>
    <col min="10757" max="10757" width="1.54296875" customWidth="1"/>
    <col min="11009" max="11009" width="1.54296875" customWidth="1"/>
    <col min="11010" max="11010" width="68.6328125" bestFit="1" customWidth="1"/>
    <col min="11011" max="11011" width="2.90625" customWidth="1"/>
    <col min="11012" max="11012" width="18.6328125" customWidth="1"/>
    <col min="11013" max="11013" width="1.54296875" customWidth="1"/>
    <col min="11265" max="11265" width="1.54296875" customWidth="1"/>
    <col min="11266" max="11266" width="68.6328125" bestFit="1" customWidth="1"/>
    <col min="11267" max="11267" width="2.90625" customWidth="1"/>
    <col min="11268" max="11268" width="18.6328125" customWidth="1"/>
    <col min="11269" max="11269" width="1.54296875" customWidth="1"/>
    <col min="11521" max="11521" width="1.54296875" customWidth="1"/>
    <col min="11522" max="11522" width="68.6328125" bestFit="1" customWidth="1"/>
    <col min="11523" max="11523" width="2.90625" customWidth="1"/>
    <col min="11524" max="11524" width="18.6328125" customWidth="1"/>
    <col min="11525" max="11525" width="1.54296875" customWidth="1"/>
    <col min="11777" max="11777" width="1.54296875" customWidth="1"/>
    <col min="11778" max="11778" width="68.6328125" bestFit="1" customWidth="1"/>
    <col min="11779" max="11779" width="2.90625" customWidth="1"/>
    <col min="11780" max="11780" width="18.6328125" customWidth="1"/>
    <col min="11781" max="11781" width="1.54296875" customWidth="1"/>
    <col min="12033" max="12033" width="1.54296875" customWidth="1"/>
    <col min="12034" max="12034" width="68.6328125" bestFit="1" customWidth="1"/>
    <col min="12035" max="12035" width="2.90625" customWidth="1"/>
    <col min="12036" max="12036" width="18.6328125" customWidth="1"/>
    <col min="12037" max="12037" width="1.54296875" customWidth="1"/>
    <col min="12289" max="12289" width="1.54296875" customWidth="1"/>
    <col min="12290" max="12290" width="68.6328125" bestFit="1" customWidth="1"/>
    <col min="12291" max="12291" width="2.90625" customWidth="1"/>
    <col min="12292" max="12292" width="18.6328125" customWidth="1"/>
    <col min="12293" max="12293" width="1.54296875" customWidth="1"/>
    <col min="12545" max="12545" width="1.54296875" customWidth="1"/>
    <col min="12546" max="12546" width="68.6328125" bestFit="1" customWidth="1"/>
    <col min="12547" max="12547" width="2.90625" customWidth="1"/>
    <col min="12548" max="12548" width="18.6328125" customWidth="1"/>
    <col min="12549" max="12549" width="1.54296875" customWidth="1"/>
    <col min="12801" max="12801" width="1.54296875" customWidth="1"/>
    <col min="12802" max="12802" width="68.6328125" bestFit="1" customWidth="1"/>
    <col min="12803" max="12803" width="2.90625" customWidth="1"/>
    <col min="12804" max="12804" width="18.6328125" customWidth="1"/>
    <col min="12805" max="12805" width="1.54296875" customWidth="1"/>
    <col min="13057" max="13057" width="1.54296875" customWidth="1"/>
    <col min="13058" max="13058" width="68.6328125" bestFit="1" customWidth="1"/>
    <col min="13059" max="13059" width="2.90625" customWidth="1"/>
    <col min="13060" max="13060" width="18.6328125" customWidth="1"/>
    <col min="13061" max="13061" width="1.54296875" customWidth="1"/>
    <col min="13313" max="13313" width="1.54296875" customWidth="1"/>
    <col min="13314" max="13314" width="68.6328125" bestFit="1" customWidth="1"/>
    <col min="13315" max="13315" width="2.90625" customWidth="1"/>
    <col min="13316" max="13316" width="18.6328125" customWidth="1"/>
    <col min="13317" max="13317" width="1.54296875" customWidth="1"/>
    <col min="13569" max="13569" width="1.54296875" customWidth="1"/>
    <col min="13570" max="13570" width="68.6328125" bestFit="1" customWidth="1"/>
    <col min="13571" max="13571" width="2.90625" customWidth="1"/>
    <col min="13572" max="13572" width="18.6328125" customWidth="1"/>
    <col min="13573" max="13573" width="1.54296875" customWidth="1"/>
    <col min="13825" max="13825" width="1.54296875" customWidth="1"/>
    <col min="13826" max="13826" width="68.6328125" bestFit="1" customWidth="1"/>
    <col min="13827" max="13827" width="2.90625" customWidth="1"/>
    <col min="13828" max="13828" width="18.6328125" customWidth="1"/>
    <col min="13829" max="13829" width="1.54296875" customWidth="1"/>
    <col min="14081" max="14081" width="1.54296875" customWidth="1"/>
    <col min="14082" max="14082" width="68.6328125" bestFit="1" customWidth="1"/>
    <col min="14083" max="14083" width="2.90625" customWidth="1"/>
    <col min="14084" max="14084" width="18.6328125" customWidth="1"/>
    <col min="14085" max="14085" width="1.54296875" customWidth="1"/>
    <col min="14337" max="14337" width="1.54296875" customWidth="1"/>
    <col min="14338" max="14338" width="68.6328125" bestFit="1" customWidth="1"/>
    <col min="14339" max="14339" width="2.90625" customWidth="1"/>
    <col min="14340" max="14340" width="18.6328125" customWidth="1"/>
    <col min="14341" max="14341" width="1.54296875" customWidth="1"/>
    <col min="14593" max="14593" width="1.54296875" customWidth="1"/>
    <col min="14594" max="14594" width="68.6328125" bestFit="1" customWidth="1"/>
    <col min="14595" max="14595" width="2.90625" customWidth="1"/>
    <col min="14596" max="14596" width="18.6328125" customWidth="1"/>
    <col min="14597" max="14597" width="1.54296875" customWidth="1"/>
    <col min="14849" max="14849" width="1.54296875" customWidth="1"/>
    <col min="14850" max="14850" width="68.6328125" bestFit="1" customWidth="1"/>
    <col min="14851" max="14851" width="2.90625" customWidth="1"/>
    <col min="14852" max="14852" width="18.6328125" customWidth="1"/>
    <col min="14853" max="14853" width="1.54296875" customWidth="1"/>
    <col min="15105" max="15105" width="1.54296875" customWidth="1"/>
    <col min="15106" max="15106" width="68.6328125" bestFit="1" customWidth="1"/>
    <col min="15107" max="15107" width="2.90625" customWidth="1"/>
    <col min="15108" max="15108" width="18.6328125" customWidth="1"/>
    <col min="15109" max="15109" width="1.54296875" customWidth="1"/>
    <col min="15361" max="15361" width="1.54296875" customWidth="1"/>
    <col min="15362" max="15362" width="68.6328125" bestFit="1" customWidth="1"/>
    <col min="15363" max="15363" width="2.90625" customWidth="1"/>
    <col min="15364" max="15364" width="18.6328125" customWidth="1"/>
    <col min="15365" max="15365" width="1.54296875" customWidth="1"/>
    <col min="15617" max="15617" width="1.54296875" customWidth="1"/>
    <col min="15618" max="15618" width="68.6328125" bestFit="1" customWidth="1"/>
    <col min="15619" max="15619" width="2.90625" customWidth="1"/>
    <col min="15620" max="15620" width="18.6328125" customWidth="1"/>
    <col min="15621" max="15621" width="1.54296875" customWidth="1"/>
    <col min="15873" max="15873" width="1.54296875" customWidth="1"/>
    <col min="15874" max="15874" width="68.6328125" bestFit="1" customWidth="1"/>
    <col min="15875" max="15875" width="2.90625" customWidth="1"/>
    <col min="15876" max="15876" width="18.6328125" customWidth="1"/>
    <col min="15877" max="15877" width="1.54296875" customWidth="1"/>
    <col min="16129" max="16129" width="1.54296875" customWidth="1"/>
    <col min="16130" max="16130" width="68.6328125" bestFit="1" customWidth="1"/>
    <col min="16131" max="16131" width="2.90625" customWidth="1"/>
    <col min="16132" max="16132" width="18.6328125" customWidth="1"/>
    <col min="16133" max="16133" width="1.54296875" customWidth="1"/>
  </cols>
  <sheetData>
    <row r="1" spans="1:5" ht="15" thickBot="1" x14ac:dyDescent="0.4">
      <c r="A1" s="31"/>
      <c r="B1" s="31"/>
      <c r="C1" s="31"/>
      <c r="D1" s="31"/>
      <c r="E1" s="31"/>
    </row>
    <row r="2" spans="1:5" ht="18.5" x14ac:dyDescent="0.35">
      <c r="A2" s="31"/>
      <c r="B2" s="118" t="s">
        <v>92</v>
      </c>
      <c r="C2" s="119"/>
      <c r="D2" s="120"/>
      <c r="E2" s="31"/>
    </row>
    <row r="3" spans="1:5" ht="18.5" x14ac:dyDescent="0.35">
      <c r="A3" s="31"/>
      <c r="B3" s="48" t="s">
        <v>93</v>
      </c>
      <c r="C3" s="49"/>
      <c r="D3" s="50" t="s">
        <v>61</v>
      </c>
      <c r="E3" s="31"/>
    </row>
    <row r="4" spans="1:5" ht="18.5" x14ac:dyDescent="0.35">
      <c r="A4" s="31"/>
      <c r="B4" s="32"/>
      <c r="C4" s="33"/>
      <c r="D4" s="34"/>
      <c r="E4" s="31"/>
    </row>
    <row r="5" spans="1:5" ht="18.5" x14ac:dyDescent="0.35">
      <c r="A5" s="31"/>
      <c r="B5" s="42" t="s">
        <v>62</v>
      </c>
      <c r="C5" s="43"/>
      <c r="D5" s="44">
        <v>29379.760000001639</v>
      </c>
      <c r="E5" s="31"/>
    </row>
    <row r="6" spans="1:5" ht="18.5" x14ac:dyDescent="0.35">
      <c r="A6" s="31"/>
      <c r="B6" s="32"/>
      <c r="C6" s="33"/>
      <c r="D6" s="34"/>
      <c r="E6" s="31"/>
    </row>
    <row r="7" spans="1:5" ht="18.5" x14ac:dyDescent="0.35">
      <c r="A7" s="31"/>
      <c r="B7" s="35" t="s">
        <v>63</v>
      </c>
      <c r="C7" s="36"/>
      <c r="D7" s="37"/>
      <c r="E7" s="31"/>
    </row>
    <row r="8" spans="1:5" ht="18.5" x14ac:dyDescent="0.35">
      <c r="A8" s="31"/>
      <c r="B8" s="35" t="s">
        <v>64</v>
      </c>
      <c r="C8" s="36"/>
      <c r="D8" s="37"/>
      <c r="E8" s="31"/>
    </row>
    <row r="9" spans="1:5" ht="18.5" x14ac:dyDescent="0.35">
      <c r="A9" s="31"/>
      <c r="B9" s="38"/>
      <c r="C9" s="39"/>
      <c r="D9" s="40"/>
      <c r="E9" s="31"/>
    </row>
    <row r="10" spans="1:5" ht="18.5" x14ac:dyDescent="0.35">
      <c r="A10" s="31"/>
      <c r="B10" s="35" t="s">
        <v>65</v>
      </c>
      <c r="C10" s="36"/>
      <c r="D10" s="37">
        <v>-12173.85</v>
      </c>
      <c r="E10" s="31"/>
    </row>
    <row r="11" spans="1:5" ht="18.5" x14ac:dyDescent="0.35">
      <c r="A11" s="31"/>
      <c r="B11" s="35" t="s">
        <v>66</v>
      </c>
      <c r="C11" s="36"/>
      <c r="D11" s="37">
        <v>-112352.93999999997</v>
      </c>
      <c r="E11" s="31"/>
    </row>
    <row r="12" spans="1:5" ht="18.5" x14ac:dyDescent="0.35">
      <c r="A12" s="31"/>
      <c r="B12" s="35" t="s">
        <v>67</v>
      </c>
      <c r="C12" s="36"/>
      <c r="D12" s="37"/>
      <c r="E12" s="31"/>
    </row>
    <row r="13" spans="1:5" ht="18.5" x14ac:dyDescent="0.35">
      <c r="A13" s="31"/>
      <c r="B13" s="35" t="s">
        <v>68</v>
      </c>
      <c r="C13" s="36"/>
      <c r="D13" s="37">
        <v>29485.839999999997</v>
      </c>
      <c r="E13" s="31"/>
    </row>
    <row r="14" spans="1:5" ht="18.5" x14ac:dyDescent="0.35">
      <c r="A14" s="31"/>
      <c r="B14" s="35" t="s">
        <v>69</v>
      </c>
      <c r="C14" s="36"/>
      <c r="D14" s="37"/>
      <c r="E14" s="31"/>
    </row>
    <row r="15" spans="1:5" ht="18.5" x14ac:dyDescent="0.35">
      <c r="A15" s="31"/>
      <c r="B15" s="38"/>
      <c r="C15" s="39"/>
      <c r="D15" s="40"/>
      <c r="E15" s="31"/>
    </row>
    <row r="16" spans="1:5" ht="18.5" x14ac:dyDescent="0.35">
      <c r="A16" s="31"/>
      <c r="B16" s="35" t="s">
        <v>70</v>
      </c>
      <c r="C16" s="36"/>
      <c r="D16" s="37">
        <v>68225.72</v>
      </c>
      <c r="E16" s="31"/>
    </row>
    <row r="17" spans="1:5" ht="18.5" x14ac:dyDescent="0.35">
      <c r="A17" s="31"/>
      <c r="B17" s="35" t="s">
        <v>71</v>
      </c>
      <c r="C17" s="36"/>
      <c r="D17" s="37"/>
      <c r="E17" s="31"/>
    </row>
    <row r="18" spans="1:5" ht="18.5" x14ac:dyDescent="0.35">
      <c r="A18" s="31"/>
      <c r="B18" s="35" t="s">
        <v>72</v>
      </c>
      <c r="C18" s="36"/>
      <c r="D18" s="37"/>
      <c r="E18" s="31"/>
    </row>
    <row r="19" spans="1:5" ht="18.5" x14ac:dyDescent="0.35">
      <c r="A19" s="31"/>
      <c r="B19" s="35" t="s">
        <v>73</v>
      </c>
      <c r="C19" s="36"/>
      <c r="D19" s="37"/>
      <c r="E19" s="31"/>
    </row>
    <row r="20" spans="1:5" ht="18.5" x14ac:dyDescent="0.35">
      <c r="A20" s="31"/>
      <c r="B20" s="35" t="s">
        <v>74</v>
      </c>
      <c r="C20" s="36"/>
      <c r="D20" s="37"/>
      <c r="E20" s="31"/>
    </row>
    <row r="21" spans="1:5" ht="18.5" x14ac:dyDescent="0.35">
      <c r="A21" s="31"/>
      <c r="B21" s="35" t="s">
        <v>75</v>
      </c>
      <c r="C21" s="36"/>
      <c r="D21" s="37"/>
      <c r="E21" s="31"/>
    </row>
    <row r="22" spans="1:5" ht="18.5" x14ac:dyDescent="0.35">
      <c r="A22" s="31"/>
      <c r="B22" s="35" t="s">
        <v>76</v>
      </c>
      <c r="C22" s="36"/>
      <c r="D22" s="37">
        <v>-3193.7200000000116</v>
      </c>
      <c r="E22" s="31"/>
    </row>
    <row r="23" spans="1:5" ht="18.5" x14ac:dyDescent="0.35">
      <c r="A23" s="31"/>
      <c r="B23" s="38"/>
      <c r="C23" s="39"/>
      <c r="D23" s="40"/>
      <c r="E23" s="31"/>
    </row>
    <row r="24" spans="1:5" ht="18.5" x14ac:dyDescent="0.35">
      <c r="A24" s="31"/>
      <c r="B24" s="35" t="s">
        <v>77</v>
      </c>
      <c r="C24" s="36"/>
      <c r="D24" s="37">
        <v>629.18999999999971</v>
      </c>
      <c r="E24" s="31"/>
    </row>
    <row r="25" spans="1:5" ht="18.5" x14ac:dyDescent="0.35">
      <c r="A25" s="31"/>
      <c r="B25" s="38"/>
      <c r="C25" s="39"/>
      <c r="D25" s="40"/>
      <c r="E25" s="31"/>
    </row>
    <row r="26" spans="1:5" ht="19" thickBot="1" x14ac:dyDescent="0.4">
      <c r="A26" s="31"/>
      <c r="B26" s="45" t="s">
        <v>78</v>
      </c>
      <c r="C26" s="46"/>
      <c r="D26" s="47">
        <v>1.6458443496958353E-9</v>
      </c>
      <c r="E26" s="31"/>
    </row>
    <row r="27" spans="1:5" ht="9" customHeight="1" x14ac:dyDescent="0.35">
      <c r="A27" s="31"/>
      <c r="B27" s="31"/>
      <c r="C27" s="31"/>
      <c r="D27" s="31"/>
      <c r="E27" s="3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LIQ.PRESSUPOST</vt:lpstr>
      <vt:lpstr>LIQ.PRESSUPOST DETALL</vt:lpstr>
      <vt:lpstr>CONCILIACIÓ PRESSUPOST - CF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Martin Frigols</dc:creator>
  <cp:lastModifiedBy>Eugenia Nieto Nieto</cp:lastModifiedBy>
  <dcterms:created xsi:type="dcterms:W3CDTF">2018-05-15T15:05:09Z</dcterms:created>
  <dcterms:modified xsi:type="dcterms:W3CDTF">2020-06-02T18:17:34Z</dcterms:modified>
</cp:coreProperties>
</file>